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50" windowHeight="11760" activeTab="0"/>
  </bookViews>
  <sheets>
    <sheet name="К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<sst xmlns="http://schemas.openxmlformats.org/spreadsheetml/2006/main" count="47" uniqueCount="37">
  <si>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стойност</t>
  </si>
  <si>
    <t>бр.</t>
  </si>
  <si>
    <t>м2</t>
  </si>
  <si>
    <t>8460400000</t>
  </si>
  <si>
    <t>м3</t>
  </si>
  <si>
    <t>8102145251</t>
  </si>
  <si>
    <t>8414371000</t>
  </si>
  <si>
    <t>8102162181</t>
  </si>
  <si>
    <t>НАТОВАРВАНЕ, ИЗВОЗВАНЕ ДО СТРОИТЕЛНО СМЕТИЩЕ И РАЗТОВАРВАНЕ НА СТРОИТЕЛНИ ОТПАДЪЦИ</t>
  </si>
  <si>
    <t>№</t>
  </si>
  <si>
    <t>Шифър</t>
  </si>
  <si>
    <t>ед.цена</t>
  </si>
  <si>
    <t>Наименование</t>
  </si>
  <si>
    <t xml:space="preserve">РАЗБИВАНЕ НА КОМПРОМЕТИРАНА БЕТОНОВА НАСТИЛКА - НЕАРМИРАНА - РЪЧНО                      </t>
  </si>
  <si>
    <t>Сума:</t>
  </si>
  <si>
    <t>Трафопост № 7</t>
  </si>
  <si>
    <t>мярка</t>
  </si>
  <si>
    <t>количество</t>
  </si>
  <si>
    <t>ОБЩО БЕЗ ДДС:</t>
  </si>
  <si>
    <t>Служебна сграда ПФП бл. А и бл. Б</t>
  </si>
  <si>
    <t>м</t>
  </si>
  <si>
    <t xml:space="preserve">                КОЛИЧЕСТВЕНО-СТОЙНОСТНА СМЕТКА</t>
  </si>
  <si>
    <t xml:space="preserve">               Допълнителни ремонтни дейности за усилване на конструкции на ОБЕКТ: „Ремонт фасади на трафопостове 6, 7 и 8 Фериботен комплекс Варна; Ремонт покрив Административна сграда ЦОПС бл А и Б и служебна сграда ПФП бл.А и бл.Б – Фериботен комплекс Варна; Ремонт делатационна фуга на административна сграда контейнерен терминал, магазия 10 – Пристанище Варна Изток”</t>
  </si>
  <si>
    <t>Приложение № 11</t>
  </si>
  <si>
    <t>М3</t>
  </si>
  <si>
    <t>ГРУНДИРАНЕ НА ОСНОВАТА ЗА ВРЪЗКА СТАР НОВ БЕТОН</t>
  </si>
  <si>
    <t>АНТИКОРОЗИОННА ЗАЩИТА НА АРМИРОВКАТА</t>
  </si>
  <si>
    <t>ПОЛАГАНЕ НА ФИЛЦОВ БЕТОН C 16/20 ЗА ВЪЗСТАНОВЯВАНЕ НА СЕЧЕНИЕТО НА ПЛОЧАТА</t>
  </si>
  <si>
    <t xml:space="preserve">ПОЛАГАНЕ НА ВЪГЛЕРОДНИ ЛЕНТИ ЗА УСИЛВАНЕ НА ПЛОЧАТА И ВСИЧКИ СВЪРЗАНИ С ТОВА РАЗХОДИ </t>
  </si>
  <si>
    <t>ИЗКОП ДО ДОСТИГАНЕ КОТАТА НА ФУНДИРАНЕ НА СГРАДАТА</t>
  </si>
  <si>
    <t xml:space="preserve">РАЗБИВАНЕ НА КОМПРОМЕТИРАНА МАЗИЛКА                     </t>
  </si>
  <si>
    <t>МОНТАЖ НА АНКЕРИ В СТАРА ОСНОВА ЗА ВРЪЗКА С НОВАТА ОСНОВА</t>
  </si>
  <si>
    <t>НАПРАВА НА КОФРАЖ</t>
  </si>
  <si>
    <t>МОНТАЖ НА АРМИРОВКА</t>
  </si>
  <si>
    <t>кг</t>
  </si>
  <si>
    <t>ПОЛАГАНЕ НА БЕТОН C 16/20</t>
  </si>
  <si>
    <t>ОБРАТЕН НАСИП С УПЛЪТНЯВАНЕ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</si>
</sst>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justify" vertical="justify"/>
      <protection locked="0"/>
    </xf>
    <xf numFmtId="0" fontId="0" fillId="0" borderId="1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justify" vertical="justify"/>
      <protection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34" borderId="11" xfId="0" applyFont="1" applyFill="1" applyBorder="1" applyAlignment="1">
      <alignment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justify" vertical="justify"/>
      <protection locked="0"/>
    </xf>
    <xf numFmtId="0" fontId="5" fillId="0" borderId="13" xfId="0" applyFont="1" applyFill="1" applyBorder="1" applyAlignment="1">
      <alignment horizontal="right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justify" vertical="justify"/>
      <protection locked="0"/>
    </xf>
    <xf numFmtId="2" fontId="5" fillId="0" borderId="14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Alignment="1">
      <alignment/>
    </xf>
    <xf numFmtId="2" fontId="5" fillId="0" borderId="14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2" fontId="3" fillId="33" borderId="15" xfId="0" applyNumberFormat="1" applyFont="1" applyFill="1" applyBorder="1" applyAlignment="1" applyProtection="1">
      <alignment horizontal="right"/>
      <protection locked="0"/>
    </xf>
    <xf numFmtId="2" fontId="3" fillId="0" borderId="16" xfId="0" applyNumberFormat="1" applyFont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justify" vertical="justify"/>
    </xf>
    <xf numFmtId="2" fontId="0" fillId="33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4" fillId="34" borderId="18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2" fontId="0" fillId="0" borderId="19" xfId="0" applyNumberFormat="1" applyFont="1" applyBorder="1" applyAlignment="1" applyProtection="1">
      <alignment horizontal="right"/>
      <protection locked="0"/>
    </xf>
    <xf numFmtId="2" fontId="0" fillId="34" borderId="20" xfId="0" applyNumberFormat="1" applyFont="1" applyFill="1" applyBorder="1" applyAlignment="1">
      <alignment horizontal="right"/>
    </xf>
    <xf numFmtId="2" fontId="0" fillId="0" borderId="19" xfId="0" applyNumberFormat="1" applyFont="1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0" fontId="0" fillId="34" borderId="17" xfId="0" applyFill="1" applyBorder="1" applyAlignment="1">
      <alignment/>
    </xf>
    <xf numFmtId="4" fontId="0" fillId="34" borderId="19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4" fillId="35" borderId="22" xfId="0" applyFont="1" applyFill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6" fillId="0" borderId="0" xfId="0" applyFont="1" applyAlignment="1">
      <alignment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33" borderId="23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right"/>
      <protection locked="0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2" fontId="4" fillId="35" borderId="29" xfId="0" applyNumberFormat="1" applyFont="1" applyFill="1" applyBorder="1" applyAlignment="1">
      <alignment horizontal="center" vertical="center"/>
    </xf>
    <xf numFmtId="2" fontId="4" fillId="35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.00390625" style="0" bestFit="1" customWidth="1"/>
    <col min="2" max="2" width="11.00390625" style="0" hidden="1" customWidth="1"/>
    <col min="3" max="3" width="96.28125" style="0" customWidth="1"/>
    <col min="4" max="4" width="8.421875" style="8" customWidth="1"/>
    <col min="5" max="5" width="13.57421875" style="9" bestFit="1" customWidth="1"/>
    <col min="6" max="6" width="9.421875" style="0" bestFit="1" customWidth="1"/>
    <col min="7" max="7" width="13.28125" style="0" customWidth="1"/>
    <col min="10" max="10" width="2.8515625" style="0" customWidth="1"/>
    <col min="11" max="11" width="3.00390625" style="0" customWidth="1"/>
    <col min="12" max="12" width="2.8515625" style="0" customWidth="1"/>
    <col min="13" max="13" width="3.8515625" style="0" customWidth="1"/>
    <col min="20" max="20" width="6.28125" style="0" customWidth="1"/>
  </cols>
  <sheetData>
    <row r="1" ht="15.75">
      <c r="F1" s="53" t="s">
        <v>23</v>
      </c>
    </row>
    <row r="2" ht="15.75">
      <c r="F2" s="53"/>
    </row>
    <row r="3" spans="3:7" ht="63" customHeight="1">
      <c r="C3" s="59" t="s">
        <v>22</v>
      </c>
      <c r="D3" s="59"/>
      <c r="E3" s="59"/>
      <c r="F3" s="59"/>
      <c r="G3" s="59"/>
    </row>
    <row r="4" spans="6:7" ht="12.75">
      <c r="F4" s="7"/>
      <c r="G4" s="7"/>
    </row>
    <row r="5" spans="1:6" ht="18">
      <c r="A5" s="8"/>
      <c r="B5" s="60" t="s">
        <v>21</v>
      </c>
      <c r="C5" s="60"/>
      <c r="D5" s="60"/>
      <c r="E5" s="60"/>
      <c r="F5" s="3"/>
    </row>
    <row r="6" ht="13.5" thickBot="1"/>
    <row r="7" spans="1:7" s="5" customFormat="1" ht="15">
      <c r="A7" s="62" t="s">
        <v>9</v>
      </c>
      <c r="B7" s="51" t="s">
        <v>10</v>
      </c>
      <c r="C7" s="64" t="s">
        <v>12</v>
      </c>
      <c r="D7" s="64" t="s">
        <v>16</v>
      </c>
      <c r="E7" s="66" t="s">
        <v>17</v>
      </c>
      <c r="F7" s="64" t="s">
        <v>11</v>
      </c>
      <c r="G7" s="57" t="s">
        <v>0</v>
      </c>
    </row>
    <row r="8" spans="1:7" ht="12.75">
      <c r="A8" s="63"/>
      <c r="B8" s="52"/>
      <c r="C8" s="65"/>
      <c r="D8" s="65"/>
      <c r="E8" s="67"/>
      <c r="F8" s="65"/>
      <c r="G8" s="58"/>
    </row>
    <row r="9" spans="1:7" ht="15">
      <c r="A9" s="42" t="s">
        <v>15</v>
      </c>
      <c r="B9" s="17"/>
      <c r="C9" s="17"/>
      <c r="D9" s="17"/>
      <c r="E9" s="21"/>
      <c r="F9" s="21"/>
      <c r="G9" s="45"/>
    </row>
    <row r="10" spans="1:7" s="12" customFormat="1" ht="15">
      <c r="A10" s="43">
        <v>1</v>
      </c>
      <c r="B10" s="13"/>
      <c r="C10" s="14" t="s">
        <v>29</v>
      </c>
      <c r="D10" s="15" t="s">
        <v>24</v>
      </c>
      <c r="E10" s="20">
        <v>12.5</v>
      </c>
      <c r="F10" s="20"/>
      <c r="G10" s="46">
        <f aca="true" t="shared" si="0" ref="G10:G17">E10*F10</f>
        <v>0</v>
      </c>
    </row>
    <row r="11" spans="1:7" ht="12.75">
      <c r="A11" s="41">
        <v>2</v>
      </c>
      <c r="B11" s="2" t="s">
        <v>6</v>
      </c>
      <c r="C11" s="11" t="s">
        <v>30</v>
      </c>
      <c r="D11" s="2" t="s">
        <v>2</v>
      </c>
      <c r="E11" s="20">
        <v>105</v>
      </c>
      <c r="F11" s="20"/>
      <c r="G11" s="46">
        <f t="shared" si="0"/>
        <v>0</v>
      </c>
    </row>
    <row r="12" spans="1:7" ht="12.75">
      <c r="A12" s="43">
        <v>3</v>
      </c>
      <c r="B12" s="2"/>
      <c r="C12" s="11" t="s">
        <v>31</v>
      </c>
      <c r="D12" s="15" t="s">
        <v>1</v>
      </c>
      <c r="E12" s="20">
        <v>48</v>
      </c>
      <c r="F12" s="20"/>
      <c r="G12" s="46">
        <f t="shared" si="0"/>
        <v>0</v>
      </c>
    </row>
    <row r="13" spans="1:7" ht="12.75">
      <c r="A13" s="41">
        <v>4</v>
      </c>
      <c r="B13" s="2"/>
      <c r="C13" s="11" t="s">
        <v>32</v>
      </c>
      <c r="D13" s="16" t="s">
        <v>2</v>
      </c>
      <c r="E13" s="18">
        <v>12</v>
      </c>
      <c r="F13" s="20"/>
      <c r="G13" s="44">
        <f t="shared" si="0"/>
        <v>0</v>
      </c>
    </row>
    <row r="14" spans="1:7" ht="12.75">
      <c r="A14" s="43">
        <v>5</v>
      </c>
      <c r="B14" s="2"/>
      <c r="C14" s="11" t="s">
        <v>33</v>
      </c>
      <c r="D14" s="16" t="s">
        <v>34</v>
      </c>
      <c r="E14" s="18">
        <v>148</v>
      </c>
      <c r="F14" s="20"/>
      <c r="G14" s="44">
        <f t="shared" si="0"/>
        <v>0</v>
      </c>
    </row>
    <row r="15" spans="1:7" ht="12.75">
      <c r="A15" s="41">
        <v>6</v>
      </c>
      <c r="B15" s="2"/>
      <c r="C15" s="11" t="s">
        <v>35</v>
      </c>
      <c r="D15" s="16" t="s">
        <v>4</v>
      </c>
      <c r="E15" s="18">
        <v>10</v>
      </c>
      <c r="F15" s="20"/>
      <c r="G15" s="44">
        <f t="shared" si="0"/>
        <v>0</v>
      </c>
    </row>
    <row r="16" spans="1:7" ht="12.75">
      <c r="A16" s="43">
        <v>7</v>
      </c>
      <c r="B16" s="2" t="s">
        <v>7</v>
      </c>
      <c r="C16" s="11" t="s">
        <v>36</v>
      </c>
      <c r="D16" s="15" t="s">
        <v>4</v>
      </c>
      <c r="E16" s="19">
        <v>5</v>
      </c>
      <c r="F16" s="20"/>
      <c r="G16" s="44">
        <f t="shared" si="0"/>
        <v>0</v>
      </c>
    </row>
    <row r="17" spans="1:7" ht="26.25" thickBot="1">
      <c r="A17" s="41">
        <v>8</v>
      </c>
      <c r="B17" s="2"/>
      <c r="C17" s="1" t="s">
        <v>8</v>
      </c>
      <c r="D17" s="2" t="s">
        <v>4</v>
      </c>
      <c r="E17" s="18">
        <v>1</v>
      </c>
      <c r="F17" s="20"/>
      <c r="G17" s="46">
        <f t="shared" si="0"/>
        <v>0</v>
      </c>
    </row>
    <row r="18" spans="1:7" ht="15.75" thickBot="1">
      <c r="A18" s="24"/>
      <c r="B18" s="25"/>
      <c r="C18" s="26"/>
      <c r="D18" s="25"/>
      <c r="E18" s="27"/>
      <c r="F18" s="32" t="s">
        <v>14</v>
      </c>
      <c r="G18" s="33">
        <f>SUM(G9:G17)</f>
        <v>0</v>
      </c>
    </row>
    <row r="19" spans="1:7" ht="15">
      <c r="A19" s="48"/>
      <c r="B19" s="34"/>
      <c r="C19" s="38" t="s">
        <v>19</v>
      </c>
      <c r="D19" s="35"/>
      <c r="E19" s="36"/>
      <c r="F19" s="37"/>
      <c r="G19" s="49"/>
    </row>
    <row r="20" spans="1:9" ht="12.75">
      <c r="A20" s="47">
        <v>1</v>
      </c>
      <c r="B20" s="2" t="s">
        <v>3</v>
      </c>
      <c r="C20" s="1" t="s">
        <v>13</v>
      </c>
      <c r="D20" s="2" t="s">
        <v>2</v>
      </c>
      <c r="E20" s="10">
        <v>1150</v>
      </c>
      <c r="F20" s="39"/>
      <c r="G20" s="46">
        <f aca="true" t="shared" si="1" ref="G20:G25">E20*F20</f>
        <v>0</v>
      </c>
      <c r="I20" s="4"/>
    </row>
    <row r="21" spans="1:9" ht="12.75">
      <c r="A21" s="47">
        <v>2</v>
      </c>
      <c r="B21" s="2"/>
      <c r="C21" s="11" t="s">
        <v>25</v>
      </c>
      <c r="D21" s="15" t="s">
        <v>2</v>
      </c>
      <c r="E21" s="10">
        <v>1350</v>
      </c>
      <c r="F21" s="39"/>
      <c r="G21" s="46">
        <f t="shared" si="1"/>
        <v>0</v>
      </c>
      <c r="I21" s="4"/>
    </row>
    <row r="22" spans="1:9" ht="12.75">
      <c r="A22" s="47">
        <v>3</v>
      </c>
      <c r="B22" s="2"/>
      <c r="C22" s="11" t="s">
        <v>26</v>
      </c>
      <c r="D22" s="15" t="s">
        <v>2</v>
      </c>
      <c r="E22" s="10">
        <v>350</v>
      </c>
      <c r="F22" s="39"/>
      <c r="G22" s="46">
        <f t="shared" si="1"/>
        <v>0</v>
      </c>
      <c r="I22" s="4"/>
    </row>
    <row r="23" spans="1:7" ht="12.75">
      <c r="A23" s="47">
        <v>4</v>
      </c>
      <c r="B23" s="2" t="s">
        <v>5</v>
      </c>
      <c r="C23" s="11" t="s">
        <v>27</v>
      </c>
      <c r="D23" s="15" t="s">
        <v>4</v>
      </c>
      <c r="E23" s="10">
        <v>40.5</v>
      </c>
      <c r="F23" s="39"/>
      <c r="G23" s="46">
        <f t="shared" si="1"/>
        <v>0</v>
      </c>
    </row>
    <row r="24" spans="1:7" ht="25.5">
      <c r="A24" s="47">
        <v>5</v>
      </c>
      <c r="B24" s="2"/>
      <c r="C24" s="11" t="s">
        <v>28</v>
      </c>
      <c r="D24" s="15" t="s">
        <v>20</v>
      </c>
      <c r="E24" s="54">
        <v>350</v>
      </c>
      <c r="F24" s="39"/>
      <c r="G24" s="46">
        <f t="shared" si="1"/>
        <v>0</v>
      </c>
    </row>
    <row r="25" spans="1:7" ht="26.25" thickBot="1">
      <c r="A25" s="47">
        <v>6</v>
      </c>
      <c r="B25" s="2"/>
      <c r="C25" s="23" t="s">
        <v>8</v>
      </c>
      <c r="D25" s="16" t="s">
        <v>4</v>
      </c>
      <c r="E25" s="54">
        <v>48.5</v>
      </c>
      <c r="F25" s="39"/>
      <c r="G25" s="46">
        <f t="shared" si="1"/>
        <v>0</v>
      </c>
    </row>
    <row r="26" spans="1:7" ht="15.75" thickBot="1">
      <c r="A26" s="28"/>
      <c r="B26" s="25"/>
      <c r="C26" s="26"/>
      <c r="D26" s="25"/>
      <c r="E26" s="29"/>
      <c r="F26" s="32" t="s">
        <v>14</v>
      </c>
      <c r="G26" s="33">
        <f>SUM(G19:G25)</f>
        <v>0</v>
      </c>
    </row>
    <row r="27" spans="1:7" ht="13.5" thickBot="1">
      <c r="A27" s="50"/>
      <c r="B27" s="22"/>
      <c r="C27" s="23"/>
      <c r="D27" s="30"/>
      <c r="E27" s="31"/>
      <c r="F27" s="55"/>
      <c r="G27" s="56"/>
    </row>
    <row r="28" spans="1:16" s="6" customFormat="1" ht="15">
      <c r="A28" s="61" t="s">
        <v>18</v>
      </c>
      <c r="B28" s="61"/>
      <c r="C28" s="61"/>
      <c r="D28" s="61"/>
      <c r="E28" s="61"/>
      <c r="F28" s="61"/>
      <c r="G28" s="40">
        <f>G18+G26</f>
        <v>0</v>
      </c>
      <c r="H28"/>
      <c r="I28"/>
      <c r="J28"/>
      <c r="K28"/>
      <c r="L28"/>
      <c r="M28"/>
      <c r="N28"/>
      <c r="O28"/>
      <c r="P28"/>
    </row>
  </sheetData>
  <sheetProtection/>
  <mergeCells count="9">
    <mergeCell ref="G7:G8"/>
    <mergeCell ref="C3:G3"/>
    <mergeCell ref="B5:E5"/>
    <mergeCell ref="A28:F28"/>
    <mergeCell ref="A7:A8"/>
    <mergeCell ref="C7:C8"/>
    <mergeCell ref="D7:D8"/>
    <mergeCell ref="E7:E8"/>
    <mergeCell ref="F7:F8"/>
  </mergeCells>
  <printOptions/>
  <pageMargins left="0.45" right="0.42" top="0.67" bottom="0.64" header="0.37" footer="0.5"/>
  <pageSetup horizontalDpi="600" verticalDpi="600" orientation="landscape" paperSize="9" scale="97" r:id="rId1"/>
  <ignoredErrors>
    <ignoredError sqref="A29:F303 G30:G303 G9:G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Devnya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2015-09-10T13:07:48Z</cp:lastPrinted>
  <dcterms:created xsi:type="dcterms:W3CDTF">2010-01-15T14:45:42Z</dcterms:created>
  <dcterms:modified xsi:type="dcterms:W3CDTF">2015-09-10T16:22:09Z</dcterms:modified>
  <cp:category/>
  <cp:version/>
  <cp:contentType/>
  <cp:contentStatus/>
</cp:coreProperties>
</file>