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Йоан\Desktop\Нова папка 2\готови\"/>
    </mc:Choice>
  </mc:AlternateContent>
  <xr:revisionPtr revIDLastSave="0" documentId="13_ncr:1_{94C1BE82-4D71-4A56-8E90-996D2566C504}" xr6:coauthVersionLast="41" xr6:coauthVersionMax="41" xr10:uidLastSave="{00000000-0000-0000-0000-000000000000}"/>
  <bookViews>
    <workbookView xWindow="-120" yWindow="-120" windowWidth="24240" windowHeight="13140" tabRatio="782" xr2:uid="{00000000-000D-0000-FFFF-FFFF00000000}"/>
  </bookViews>
  <sheets>
    <sheet name="Обособена позиция 1" sheetId="5" r:id="rId1"/>
    <sheet name="Обособена позиция 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10" i="2" s="1"/>
  <c r="B11" i="2" s="1"/>
  <c r="A323" i="5" l="1"/>
  <c r="A324" i="5"/>
  <c r="A325" i="5" s="1"/>
  <c r="A326" i="5" s="1"/>
  <c r="A315" i="5"/>
  <c r="A316" i="5" s="1"/>
  <c r="A317" i="5" s="1"/>
  <c r="A318" i="5" s="1"/>
  <c r="A319" i="5" s="1"/>
  <c r="A320" i="5" s="1"/>
  <c r="G311" i="5"/>
  <c r="A251" i="5"/>
  <c r="A252" i="5"/>
  <c r="A253" i="5" s="1"/>
  <c r="A254" i="5" s="1"/>
  <c r="A255" i="5" s="1"/>
  <c r="A256" i="5" s="1"/>
  <c r="A257" i="5" s="1"/>
  <c r="A258" i="5" s="1"/>
  <c r="A259" i="5" s="1"/>
  <c r="A260" i="5" s="1"/>
  <c r="A216" i="5"/>
  <c r="A248" i="5"/>
  <c r="A211" i="5"/>
  <c r="A212" i="5"/>
  <c r="A213" i="5" s="1"/>
  <c r="A201" i="5"/>
  <c r="A202" i="5" s="1"/>
  <c r="A203" i="5" s="1"/>
  <c r="A204" i="5" s="1"/>
  <c r="A205" i="5" s="1"/>
  <c r="A206" i="5" s="1"/>
  <c r="A207" i="5" s="1"/>
  <c r="A208" i="5" s="1"/>
  <c r="A194" i="5"/>
  <c r="A195" i="5"/>
  <c r="A196" i="5" s="1"/>
  <c r="A187" i="5"/>
  <c r="A188" i="5" s="1"/>
  <c r="A189" i="5" s="1"/>
  <c r="A190" i="5" s="1"/>
  <c r="A191" i="5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217" i="5"/>
  <c r="A218" i="5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B56" i="2"/>
  <c r="B57" i="2" s="1"/>
  <c r="B58" i="2" s="1"/>
  <c r="B59" i="2" s="1"/>
  <c r="B60" i="2" s="1"/>
  <c r="B61" i="2" s="1"/>
  <c r="B62" i="2" s="1"/>
  <c r="B63" i="2" s="1"/>
</calcChain>
</file>

<file path=xl/sharedStrings.xml><?xml version="1.0" encoding="utf-8"?>
<sst xmlns="http://schemas.openxmlformats.org/spreadsheetml/2006/main" count="804" uniqueCount="455">
  <si>
    <t>ОБЕКТ: ВЪТРЕШНО ПРЕУСТРОЙСТВО НА ЧАСТ ОТ СЪЩЕСТВУВАЩА СГРАДА В УПИ IV,  КВ. 1 ЗА ИЗГРАЖДАНЕ НА 
„ДЕТСКИ НАУЧЕН ЦЕНТЪР“ В ГР. БУРГАС</t>
  </si>
  <si>
    <t>Количествена стойностна сметка</t>
  </si>
  <si>
    <t>№</t>
  </si>
  <si>
    <t>ВИД СМР</t>
  </si>
  <si>
    <t>МЯРКА</t>
  </si>
  <si>
    <t>КОЛ.</t>
  </si>
  <si>
    <t>ЕД. ЦЕНА</t>
  </si>
  <si>
    <t>ЗАБЕЛЕЖКА</t>
  </si>
  <si>
    <t>ЧАСТ: АРХИТЕКТУРА</t>
  </si>
  <si>
    <t>Демонтаж</t>
  </si>
  <si>
    <t>Демонтаж на: Преградна стена d=120mm - единична конструкция от метални профили h=75mm, двуслойна, двустранна облицовка от стандартен гипсокартон d=2x12,5mm</t>
  </si>
  <si>
    <t>m2</t>
  </si>
  <si>
    <t>Демонтаж на: Едностранен гипскартонен слой (d=2x12,5mm), включително плочки, част от преградна стена d=120mm (баня)</t>
  </si>
  <si>
    <t>Направа на отвор 150/210 см в преградна стена d=250mm / брандмауер/ -  тухлен зид</t>
  </si>
  <si>
    <t>Изкърпване и измазване на отвор в съществуващи стени</t>
  </si>
  <si>
    <t>m</t>
  </si>
  <si>
    <t>Демонтаж на: ст.борд по ос 10</t>
  </si>
  <si>
    <t>m'</t>
  </si>
  <si>
    <t>Демонтаж на: Вътрешни врати 100/210 см</t>
  </si>
  <si>
    <t>бр.</t>
  </si>
  <si>
    <t>Демонтаж на: Вътрешна двукрила метална врата 180/210 см (централно стълбище)</t>
  </si>
  <si>
    <t>Изрязване и демонтаж на: част от фасаден панел (включително преправяне на метална подконструкция)</t>
  </si>
  <si>
    <t>Демонтаж на ок. таван от гипскартон/ растерен</t>
  </si>
  <si>
    <t>Демонтаж на душ-корито</t>
  </si>
  <si>
    <t>Изкъртване на гранитогрес по под на баня</t>
  </si>
  <si>
    <t xml:space="preserve">Направа на трасета за канал и водопровод в гипскартонни стени с фаянсово покритие за нова WC </t>
  </si>
  <si>
    <t>Извозване на строителни отпадъци</t>
  </si>
  <si>
    <t>m3</t>
  </si>
  <si>
    <t>Демонтаж на съществуваща метална врата В3М1 80/210 см (склад зад  каси)</t>
  </si>
  <si>
    <t>Демонтаж на съществуваща врата B3/X3 90/210 см (подготовки)</t>
  </si>
  <si>
    <t>Демонтаж на метален парапет</t>
  </si>
  <si>
    <t>Демонтаж на стъклен парапет</t>
  </si>
  <si>
    <t>Демонтаж на врати на кота 2.75</t>
  </si>
  <si>
    <t>Демонтаж на съществуваща тоалетна от WC за инвалиди</t>
  </si>
  <si>
    <t>Демонтаж на съществуващи мивки в тоалетни на коти 0,00 и 2,75</t>
  </si>
  <si>
    <t>Доставка и монтаж</t>
  </si>
  <si>
    <r>
      <t xml:space="preserve">ЩЕНДЕРНА ДВУПЛАСТОВА СТЕНА, </t>
    </r>
    <r>
      <rPr>
        <b/>
        <sz val="11"/>
        <rFont val="Times New Roman"/>
        <family val="1"/>
        <charset val="204"/>
      </rPr>
      <t>d= 12.5см</t>
    </r>
    <r>
      <rPr>
        <sz val="11"/>
        <rFont val="Times New Roman"/>
        <family val="1"/>
        <charset val="204"/>
      </rPr>
      <t xml:space="preserve"> - по два слоя стандартни плоскости гипскартон тип А,  двустранно с минерална вата,  вкл. полагане на стъклофазерна лента и шпакловка на фугите /преградни стени/                                                                                                                                                   ТИП: Неносеща вътрешна преградна стена с дебелина d=125мм, плътни връзки по периферията; Двуслойно облицоване 12,5mm двустранно; Минерална вата;</t>
    </r>
  </si>
  <si>
    <r>
      <t>m</t>
    </r>
    <r>
      <rPr>
        <vertAlign val="superscript"/>
        <sz val="11"/>
        <rFont val="Times New Roman"/>
        <family val="1"/>
        <charset val="204"/>
      </rPr>
      <t>2</t>
    </r>
  </si>
  <si>
    <t>Вътрешни преградни стени</t>
  </si>
  <si>
    <r>
      <t xml:space="preserve">ЩЕНДЕРНА ДВУПЛАСТОВА СТЕНА </t>
    </r>
    <r>
      <rPr>
        <b/>
        <sz val="11"/>
        <rFont val="Times New Roman"/>
        <family val="1"/>
        <charset val="204"/>
      </rPr>
      <t>EI 60 min, d= 12.5см</t>
    </r>
    <r>
      <rPr>
        <sz val="11"/>
        <rFont val="Times New Roman"/>
        <family val="1"/>
        <charset val="204"/>
      </rPr>
      <t xml:space="preserve"> - по два слоя стандартни плоскости гипскартон тип А,  двустранно с минерална вата,  вкл. полагане на стъклофазерна лента и шпакловка на фугите /преградни стени/                                                                                                                                                   ТИП: Неносеща вътрешна преградна стена с дебелина d=125мм, граница на огнеустойчивост 60 min (EI 60 съгл. DIN 4102-2), Плътни връзки по периферията. Двуслойно облицоване 12,5mm двустранно; Минерална вата;</t>
    </r>
  </si>
  <si>
    <t>ЩЕНДЕРНА ДВУПЛАСТОВА СТЕНА EI 60 min, d= 12.5см, височина на стената H=6,5m - по два слоя стандартни плоскости гипскартон тип А,  двустранно с минерална вата,  вкл. полагане на стъклофазерна лента и шпакловка на фугите; CW 100 профил, през 60 см;                                                                                                                                                 ТИП: Неносеща вътрешна преградна стена с дебелина d=125мм, граница на огнеустойчивост 60 min (EI 60 съгл. DIN 4102-2), Плътни връзки по периферията. Двуслойно облицоване с плоскости 12,5mm двустранно; Минерална вата;</t>
  </si>
  <si>
    <t xml:space="preserve">ПРЕДСТЕННА ОБШИВКА, d=7,5см - два слоя стандартни плоскости гипскартон тип А, едностранно,  вкл. полагане на стъклофазерна лента и шпакловка на фугитe 
ТИП: Предстенна обшивка с дебелина d=75мм, без огнезащита; Двуслойно облицоване с плоскости 12,5mm;  </t>
  </si>
  <si>
    <t>Цокъл от гранитогрес h=10 см</t>
  </si>
  <si>
    <t>Настилки</t>
  </si>
  <si>
    <t>Цокъл по система Sika Compact Floor h=10 см</t>
  </si>
  <si>
    <t>Настилка от гранитогрес с лепило за под на WC. Изисквания към лепилото: Лепилото да е в съответствие с: EN12004 като C2TES1, което включва: лепилото да е висококачествено, деформируемо, на циментова основа, без вертикално свличане, с удължено време за работа, с технология, намаляваща разпръскването на прах по време на бъркане на сместа</t>
  </si>
  <si>
    <t>Рeпариране на настилка от гранитогрес, след демонтаж на преградни стени</t>
  </si>
  <si>
    <t>Рeпариране на настилка по система Sika Compact Floor, след демонтаж на преградни стени</t>
  </si>
  <si>
    <t>Ударопоглъщаща настилка за детски кът от EVA (Ethylene vinyl acetate) плочи, в различни цветове, с размер 50х50 см, дебелина 30мм, HIC= 120 см ( Head injury criteria), наредена на пъзел, включително лепило;</t>
  </si>
  <si>
    <t>Доставка и монтаж на професионална изтривалка с размери  220/150см от четки и гуми при входа</t>
  </si>
  <si>
    <t>Окачен растерен таван 60/60, минералфазер, акустичен и пожароустойчив EI 60, по система на Armstrong / зала кота +5,55/, включително пожарозащитни кутии над осветителни тела и подконтрукция за окачване, черен цвят, по избор на проектанта</t>
  </si>
  <si>
    <t>Тавани</t>
  </si>
  <si>
    <r>
      <t xml:space="preserve">Окачен таван от пожароустойчив гипскартон, </t>
    </r>
    <r>
      <rPr>
        <b/>
        <sz val="11"/>
        <rFont val="Times New Roman"/>
        <family val="1"/>
        <charset val="204"/>
      </rPr>
      <t xml:space="preserve">EI 60 </t>
    </r>
  </si>
  <si>
    <t>Окачен таван от гипскартон</t>
  </si>
  <si>
    <t>Системен детайл: Връзка на щендерна ПУ стенa ( позиция 23) с трапецовидна, покривна ламарина: една плоскост DF 15 + 0,6 mm поцинкована ламарина, с широчина на ивицата над стената-100 см; 3бр. подложки DF 12,5, с широчина 10 см;</t>
  </si>
  <si>
    <t>Дисперсна боя на варова основа - 2 слоя  (нови стени), нeстандартен цвят, по избор на проектанта</t>
  </si>
  <si>
    <t>Облицовки</t>
  </si>
  <si>
    <t>Дисперсна боя на варова основа - 2 слоя  (съществуващи стени в централно фоайе, стълбища), нестандартен цвят, по избор на проектанта</t>
  </si>
  <si>
    <r>
      <rPr>
        <b/>
        <sz val="11"/>
        <rFont val="Times New Roman"/>
        <family val="1"/>
        <charset val="204"/>
      </rPr>
      <t>Облицовка по стени с Фаянс 20/20 см</t>
    </r>
    <r>
      <rPr>
        <sz val="11"/>
        <rFont val="Times New Roman"/>
        <family val="1"/>
        <charset val="204"/>
      </rPr>
      <t>, лепило, цвят на фугата по избор на проектанта, ширина на фугата 2 мм/ wc/. Изисквания към лепилото: Лепилото да е в съответствие с: EN12004 като C2TES1, което включва: лепилото да е висококачествено, деформируемо, на циментова основа, без вертикално свличане, с удължено време за работа, с технология, намаляваща разпръскването на прах по време на бъркане на сместа</t>
    </r>
  </si>
  <si>
    <t>Дисперсна боя на варова основа - 2 слоя (съществуващи тавани - окачени растерни и стълбища), нестандартен цвят по избор на проектанта</t>
  </si>
  <si>
    <t>Дисперсна боя на варова основа - 2 слоя (нови тавани), нестандартен цвят по избор на проектанта</t>
  </si>
  <si>
    <t>Вътрешни врати</t>
  </si>
  <si>
    <t>Дограма</t>
  </si>
  <si>
    <t>Дървена врата 80/210, цвят по избор на проектанта, с контрол на достъп</t>
  </si>
  <si>
    <t>Метална врата 80/210, с контрол на достъп, цвят по RAL, по избор на проектанта</t>
  </si>
  <si>
    <r>
      <t xml:space="preserve">Метална, </t>
    </r>
    <r>
      <rPr>
        <b/>
        <sz val="11"/>
        <rFont val="Times New Roman"/>
        <family val="1"/>
        <charset val="204"/>
      </rPr>
      <t>плъзгаща,</t>
    </r>
    <r>
      <rPr>
        <sz val="11"/>
        <rFont val="Times New Roman"/>
        <family val="1"/>
        <charset val="204"/>
      </rPr>
      <t xml:space="preserve"> пожароустойчива врата 150/210,</t>
    </r>
    <r>
      <rPr>
        <b/>
        <sz val="11"/>
        <rFont val="Times New Roman"/>
        <family val="1"/>
        <charset val="204"/>
      </rPr>
      <t xml:space="preserve"> EI 90,</t>
    </r>
    <r>
      <rPr>
        <sz val="11"/>
        <rFont val="Times New Roman"/>
        <family val="1"/>
        <charset val="204"/>
      </rPr>
      <t xml:space="preserve"> СДУ, окомплектована с магнити, паник-бутон, свързана с ПИЦ, цвят по RAL, по избор на проектанта</t>
    </r>
  </si>
  <si>
    <r>
      <t>Метална врата, плъзгаща 250/250, с вградена пешеходна врата 90/210,</t>
    </r>
    <r>
      <rPr>
        <b/>
        <sz val="11"/>
        <rFont val="Times New Roman"/>
        <family val="1"/>
        <charset val="204"/>
      </rPr>
      <t xml:space="preserve"> EI 90</t>
    </r>
    <r>
      <rPr>
        <sz val="11"/>
        <rFont val="Times New Roman"/>
        <family val="1"/>
        <charset val="204"/>
      </rPr>
      <t>, СДУ, окомплектована с магнити, свързана с ПИЦ, цвят по RAL, по избор на проектанта</t>
    </r>
  </si>
  <si>
    <r>
      <t>Остъклена витрина</t>
    </r>
    <r>
      <rPr>
        <b/>
        <sz val="11"/>
        <rFont val="Times New Roman"/>
        <family val="1"/>
        <charset val="204"/>
      </rPr>
      <t>, по допълнително одобрена система</t>
    </r>
    <r>
      <rPr>
        <sz val="11"/>
        <rFont val="Times New Roman"/>
        <family val="1"/>
        <charset val="204"/>
      </rPr>
      <t xml:space="preserve"> /офиси/</t>
    </r>
  </si>
  <si>
    <t>Остъклена витрина / матирано стъкло в цвят/, по допълнително одобрена система от Музейко и Община Бургас / галерия/</t>
  </si>
  <si>
    <r>
      <t>Остъклена витрина-параван</t>
    </r>
    <r>
      <rPr>
        <b/>
        <sz val="11"/>
        <color theme="1"/>
        <rFont val="Times New Roman"/>
        <family val="1"/>
        <charset val="204"/>
      </rPr>
      <t xml:space="preserve">, по допълнително одобрена система </t>
    </r>
    <r>
      <rPr>
        <sz val="11"/>
        <color theme="1"/>
        <rFont val="Times New Roman"/>
        <family val="1"/>
        <charset val="204"/>
      </rPr>
      <t>/до главен вход/</t>
    </r>
  </si>
  <si>
    <r>
      <t xml:space="preserve">Остъклена витрина </t>
    </r>
    <r>
      <rPr>
        <b/>
        <sz val="11"/>
        <rFont val="Times New Roman"/>
        <family val="1"/>
        <charset val="204"/>
      </rPr>
      <t xml:space="preserve">EI 60, </t>
    </r>
    <r>
      <rPr>
        <sz val="11"/>
        <rFont val="Times New Roman"/>
        <family val="1"/>
        <charset val="204"/>
      </rPr>
      <t>/</t>
    </r>
    <r>
      <rPr>
        <b/>
        <sz val="11"/>
        <rFont val="Times New Roman"/>
        <family val="1"/>
        <charset val="204"/>
      </rPr>
      <t>стълбище между оси 2 и3</t>
    </r>
    <r>
      <rPr>
        <sz val="11"/>
        <rFont val="Times New Roman"/>
        <family val="1"/>
        <charset val="204"/>
      </rPr>
      <t>/</t>
    </r>
  </si>
  <si>
    <r>
      <t xml:space="preserve">Остъклена врата 120/210 см  </t>
    </r>
    <r>
      <rPr>
        <b/>
        <sz val="11"/>
        <rFont val="Times New Roman"/>
        <family val="1"/>
        <charset val="204"/>
      </rPr>
      <t xml:space="preserve">EI 60, окомплектована с магнити, свързана с ПИЦ  / стълбище между оси 2 и3/ </t>
    </r>
  </si>
  <si>
    <t>Метална конструкция над остъклени витрини</t>
  </si>
  <si>
    <t>Остъклена врата 90/210 см / офис /</t>
  </si>
  <si>
    <r>
      <t xml:space="preserve">Метална врата 120/210 см </t>
    </r>
    <r>
      <rPr>
        <b/>
        <sz val="11"/>
        <rFont val="Times New Roman"/>
        <family val="1"/>
        <charset val="204"/>
      </rPr>
      <t xml:space="preserve">EI 60, </t>
    </r>
    <r>
      <rPr>
        <sz val="11"/>
        <rFont val="Times New Roman"/>
        <family val="1"/>
        <charset val="204"/>
      </rPr>
      <t>с антипаник брава, с контрол на достъп, цвят по RAL, по избор на проектанта</t>
    </r>
    <r>
      <rPr>
        <b/>
        <sz val="11"/>
        <rFont val="Times New Roman"/>
        <family val="1"/>
        <charset val="204"/>
      </rPr>
      <t xml:space="preserve"> /евакуационно стълбище/</t>
    </r>
  </si>
  <si>
    <r>
      <t xml:space="preserve">Метална врата 120/210 см </t>
    </r>
    <r>
      <rPr>
        <b/>
        <sz val="11"/>
        <rFont val="Times New Roman"/>
        <family val="1"/>
        <charset val="204"/>
      </rPr>
      <t xml:space="preserve">EI 60, </t>
    </r>
    <r>
      <rPr>
        <sz val="11"/>
        <rFont val="Times New Roman"/>
        <family val="1"/>
        <charset val="204"/>
      </rPr>
      <t>окомплектована с магнити, свързана с ПИЦ, цвят по RAL, по избор на проектанта</t>
    </r>
    <r>
      <rPr>
        <b/>
        <sz val="11"/>
        <rFont val="Times New Roman"/>
        <family val="1"/>
        <charset val="204"/>
      </rPr>
      <t xml:space="preserve"> /стълбище/</t>
    </r>
  </si>
  <si>
    <r>
      <t xml:space="preserve">Метална, </t>
    </r>
    <r>
      <rPr>
        <b/>
        <sz val="11"/>
        <rFont val="Times New Roman"/>
        <family val="1"/>
        <charset val="204"/>
      </rPr>
      <t>плъзгаща,</t>
    </r>
    <r>
      <rPr>
        <sz val="11"/>
        <rFont val="Times New Roman"/>
        <family val="1"/>
        <charset val="204"/>
      </rPr>
      <t xml:space="preserve"> пожароустойчива врата 180/210,</t>
    </r>
    <r>
      <rPr>
        <b/>
        <sz val="11"/>
        <rFont val="Times New Roman"/>
        <family val="1"/>
        <charset val="204"/>
      </rPr>
      <t xml:space="preserve"> EI 60,</t>
    </r>
    <r>
      <rPr>
        <sz val="11"/>
        <rFont val="Times New Roman"/>
        <family val="1"/>
        <charset val="204"/>
      </rPr>
      <t xml:space="preserve"> СДУ, окомплектована с магнити, паник-бутон, свързана с ПИЦ, цвят по RAL, по избор на проектанта</t>
    </r>
  </si>
  <si>
    <t>Монтаж на Метална врата 110/210 с HPL покритие, цвят по RAL, по избор на проектанта за тоалетни на кота 2.76 /инвалиди/</t>
  </si>
  <si>
    <t>Монтаж на Метална врата 80/210 с HPL покритие, цвят по RAL, по избор на проектанта за тоалетни на кота 2.77 /аусгус, мъжга, женска/</t>
  </si>
  <si>
    <t>Метална врата 120/210, топлоизолирана, устойчива на UV лъчи, с контрол на достъп, антипаник брава, включително окомплетовка, цвят по RAL, по избор на проектанта</t>
  </si>
  <si>
    <t>Метална, жалузийна  решетка, цвят по RAL, по избор на проектанта / външно евакуационно стълбище/</t>
  </si>
  <si>
    <t>Други</t>
  </si>
  <si>
    <t>Метална жалузийна врата 120/210см, свързана с ПИЦ, цвят по RAL, по избор на проектанта / външно евакуационно стълбище/</t>
  </si>
  <si>
    <t>Поцинкована ламарина 2мм, праховобоядисана в цвят по RAL, L=60 см /детайл на контакт на ок.фасада с етажна плоча/</t>
  </si>
  <si>
    <t>Поцинкована ламарина 2мм, L=40 см /детайл на контакт на ок.фасада с ок. тавани етажна плоча/</t>
  </si>
  <si>
    <t>Пожароустойчив силикон /детайл на контакт на ок.фасада с етажна плоча и с ок. таван/</t>
  </si>
  <si>
    <t>Алуминиева ламарина 2мм, боядисана в цвят по RAL, L=40 см /детайл на контакт на ок.фасада с етажна плоча/</t>
  </si>
  <si>
    <t>Алуминиева ламарина 2мм, боядисана в цвят по RAL, L=25см /детайл на контакт на ок.фасада с ок. таван/</t>
  </si>
  <si>
    <t>Минерална вата  d=10 см, плътност min 70kg/m3, L=65 см /детайл на контакт на ок.фасада с етажна плоча и с ок. таван/</t>
  </si>
  <si>
    <t>Демонтаж на обемни букви "Морска Гара"</t>
  </si>
  <si>
    <t>Изработка, Доставка и монтаж на разноцветни обемни букви и светещо лого за монтаж на фасада "Детски Научен Център" - максимален размер 20х4 м, метална конструкция облеченна с лице от плексиглас, еталбон и алумиев кант;</t>
  </si>
  <si>
    <t>Контейнери за смет</t>
  </si>
  <si>
    <t>Стоманена платформа от контактно-заварени скари</t>
  </si>
  <si>
    <t>Стоманени стъпала от контактно-заварени скари 32/120 см</t>
  </si>
  <si>
    <t>Преместване на ограда, покрай Фасада Север и ОВКИ оборудване, за освобождаване на път за евакуация</t>
  </si>
  <si>
    <t>Метална решетъчна ограда с врата тип "TOI"</t>
  </si>
  <si>
    <t>Монтаж на  съществуващ стъклен парапет h=110 см</t>
  </si>
  <si>
    <t>Монтаж на нов метален парапет  h=90 см/ стълбище/</t>
  </si>
  <si>
    <t>Демонтаж на надпис от фасада юг "Морска гара Бургас"</t>
  </si>
  <si>
    <t>Облицовка от композитен алуминиев панел, с огледално покритие  и подконструкция / на стена над каса/</t>
  </si>
  <si>
    <t>Монтаж на тоалетна за инвалиди, включително ръкохватки 3 бр. ръкохватки</t>
  </si>
  <si>
    <t>Монтаж на нова мивка върху плот, вкл. и ВиК връзки за батерии</t>
  </si>
  <si>
    <t>Монтаж на плот от технически камък с отвор за мивка и батерия, широчина 50 см</t>
  </si>
  <si>
    <t>Монтаж на Проточен бойлер за монтаж под плот на мивки в тоалетни на кота 2.75, вкл. и включване към ВиК и Ел. захранване</t>
  </si>
  <si>
    <t>Демонтаж, Боядисване и монтаж на корпуси на осветителни тела и ОВ решетки, в нестандартен цвят, по избор на проектанта</t>
  </si>
  <si>
    <t>ЧАСТ: ЕЛЕКТРО</t>
  </si>
  <si>
    <t>I. Демонтажни работи и преработка на съществуваща инсталация</t>
  </si>
  <si>
    <t>Демонтаж, преместване и монтаж на осветителни тела</t>
  </si>
  <si>
    <t>Демонтаж на осветителни тела</t>
  </si>
  <si>
    <t>Демонтаж на евакуационни осветителни тела</t>
  </si>
  <si>
    <t>Демонтаж, преместване и монтаж на евакуационни осветителни тела</t>
  </si>
  <si>
    <t>Демонтаж, преместване и монтажна ключове 10А,230V</t>
  </si>
  <si>
    <t>Демонтаж на контакти тип "Шуко" 230V/16А, за скрит монтаж</t>
  </si>
  <si>
    <t>Демонтаж на кабел CBT 3х1,5мм2</t>
  </si>
  <si>
    <t>м</t>
  </si>
  <si>
    <t>Демонтаж на гофрирана тръба Ø23мм</t>
  </si>
  <si>
    <t>Преработка на ел.табло по схема</t>
  </si>
  <si>
    <t xml:space="preserve">II. Доставка и монтажни работи </t>
  </si>
  <si>
    <t>Доставка и монтаж на осветително тяло с LED 54W IP21,за ок.таван</t>
  </si>
  <si>
    <t>Доставка и монтаж на осветително тяло с LED 54W/60x60/ IP21,                   за ок.таван</t>
  </si>
  <si>
    <t>Доставка и монтаж на осветително тяло с LED 42W IP21, за директен монтаж</t>
  </si>
  <si>
    <t>Доставка и монтаж на осветително тяло с LED 28W IP21, за висящ монтаж</t>
  </si>
  <si>
    <t>Доставка и монтаж на осветително тяло с  тип прожектор LED 28W IP21, за монтаж на тоководеща релса</t>
  </si>
  <si>
    <t>Доставка и монтаж на тоководеща релса</t>
  </si>
  <si>
    <t>Доставка и монтаж на евакуационно осветително тяло с LED 6W, с вградена акум. батерия за 60min, 230V, за монтаж на стена</t>
  </si>
  <si>
    <t xml:space="preserve">Доставка и монтаж на ключ еднополюсен 10А, 230V, IP21, за скрит монтаж </t>
  </si>
  <si>
    <t xml:space="preserve">Доставка и монтаж на ключ девиаторен 10А, 230V, IP21, за скрит монтаж </t>
  </si>
  <si>
    <t xml:space="preserve">Доставка и монтаж на ключ сериен 10А, 230V, IP21, за скрит монтаж </t>
  </si>
  <si>
    <t>Доставка и монтаж на бутон 10А, 230V, IP21, за скрит монтаж</t>
  </si>
  <si>
    <t xml:space="preserve">Доставка и монтаж на контакт с препазна капачка "Шуко" 16А, 230V, IP21, за скрит монтаж </t>
  </si>
  <si>
    <t xml:space="preserve">Доставка и монтаж на контакт "Шуко" 16А, 230V, IP21, за скрит монтаж </t>
  </si>
  <si>
    <t xml:space="preserve">Доставка и монтаж на контакт "Шуко" 16А, 230V, IP44, за скрит монтаж </t>
  </si>
  <si>
    <t>Доставка и монтаж на кабел СВТ 3х1,5mm2</t>
  </si>
  <si>
    <t>Доставка и монтаж на кабел СВТ 3х2,5mm2</t>
  </si>
  <si>
    <t>Доставка и монтаж на кабел СВТ 3х4mm2</t>
  </si>
  <si>
    <t>Доставка и монтаж на кабел СВТ 3х6mm2</t>
  </si>
  <si>
    <t>Доставка и монтаж на кабел СВТ 5х10mm2</t>
  </si>
  <si>
    <t>Доставка и монтаж на разклонителни кутии</t>
  </si>
  <si>
    <t>Доставка и монтаж конзоли</t>
  </si>
  <si>
    <t>Доставка и полагане на гофрирана тръба Ø23мм</t>
  </si>
  <si>
    <t>Доставка и полагане на гофрирана тръба Ø40мм</t>
  </si>
  <si>
    <t>Доставка и полагане на твърда тръба Ø23мм</t>
  </si>
  <si>
    <t>Доставка и монтаж  на ел.табло по схема</t>
  </si>
  <si>
    <t>Трасиране на кабелни линии в равнинен терен</t>
  </si>
  <si>
    <t>Направа изкоп, зариване и трамбоване 0.4/0.8 м</t>
  </si>
  <si>
    <t>м3</t>
  </si>
  <si>
    <t xml:space="preserve">Направа на пясъчна 10 см подложка за кабел </t>
  </si>
  <si>
    <t>Доставка и полагане на сигнална лента</t>
  </si>
  <si>
    <t>Доставка и полагане на HDPE тръба Ø70мм в изкоп</t>
  </si>
  <si>
    <t>Направа на изкоп за кабелна шахта 0,9x0,6x1</t>
  </si>
  <si>
    <t>Направа на кабелна шахта единична с рамка, и  капак 0,9/0,6/1</t>
  </si>
  <si>
    <t>СТРУКТУРНА КАБЕЛНА СИСТЕМА</t>
  </si>
  <si>
    <t xml:space="preserve">Демонтаж и преместване на информационна розетка, за скрит монтаж </t>
  </si>
  <si>
    <t xml:space="preserve">Демонтаж на кабел FTP </t>
  </si>
  <si>
    <t>Демонтаж на гофрирана тръба Ø16мм</t>
  </si>
  <si>
    <t xml:space="preserve">Доставка и монтаж на информационна розетка 1хRJ45 cat.6a, за скрит монтаж </t>
  </si>
  <si>
    <t>Доставка и монтаж на RACK</t>
  </si>
  <si>
    <t>Доставка и монтаж на кабел FTP cat.6а</t>
  </si>
  <si>
    <t>Доставка и полагане на гофрирана тръба Ø16мм</t>
  </si>
  <si>
    <t>КАБЕЛНА ТЕЛЕВИЗИОННА МРЕЖА</t>
  </si>
  <si>
    <t xml:space="preserve">Доставка и монтаж на телевизионна розетка </t>
  </si>
  <si>
    <t xml:space="preserve">Доставка и монтаж на коаксилаен кабел </t>
  </si>
  <si>
    <t>ПОЖАРОИЗВЕСТИТЕЛНА ИНСТАЛАЦИЯ</t>
  </si>
  <si>
    <t xml:space="preserve">Демонтаж, преместване и монтаж на димно-оптичен пожароизвестител </t>
  </si>
  <si>
    <t>Демонтаж, преместване и монтаж на  на димно-оптичен пожароизвестител със светлина сигнализация</t>
  </si>
  <si>
    <t xml:space="preserve">Демонтаж, преместване и монтаж на ръчен пожароизвестител </t>
  </si>
  <si>
    <t xml:space="preserve">Демонтаж, преместване и монтаж на вътрешна сирена с флаш лампа </t>
  </si>
  <si>
    <t>Демонтаж на кабел J-Y(St)Y FR 2x0,8мм2</t>
  </si>
  <si>
    <t>Доставка и монтаж на димно-оптичен пожароизвестител/над ок.таван/</t>
  </si>
  <si>
    <t>Доставка и монтаж на димно-оптичен пожароизвестител/на ок.таван/</t>
  </si>
  <si>
    <t xml:space="preserve">Доставка и монтаж на изнесен светлинен индикатор </t>
  </si>
  <si>
    <t xml:space="preserve">Доставка и монтаж на ръчен пожароизвестител </t>
  </si>
  <si>
    <t xml:space="preserve">Доставка и монтаж на вътрешна сирена с флаш лампа </t>
  </si>
  <si>
    <t>Доставка и монтаж на входно изходен модул</t>
  </si>
  <si>
    <t>Доставка и монтаж кабел J-Y(St)Y FR 2x0,8мм2</t>
  </si>
  <si>
    <t>Доставка и монтаж гофрирана тръба Ø16мм</t>
  </si>
  <si>
    <t>ОПОВЕСТИТЕЛНА ИНСТАЛАЦИЯ</t>
  </si>
  <si>
    <t>Доставка и монтаж на високоговорител за ок.таван 1,5W</t>
  </si>
  <si>
    <t>Доставка и монтаж на високоговорител за таван 1,5W</t>
  </si>
  <si>
    <t>Доставка и монтаж на високоговорител за ок.таван 3W</t>
  </si>
  <si>
    <t>Доставка и монтаж на микрофонен пулт</t>
  </si>
  <si>
    <t>Доставка и монтаж на устройство за диагностика и контрол на акустични линии</t>
  </si>
  <si>
    <t>Доставка и монтаж на контролер+усилвател</t>
  </si>
  <si>
    <t>Доставка и монтаж на рутер</t>
  </si>
  <si>
    <t>Доставка и монтаж на централа за оповестителна инсталация</t>
  </si>
  <si>
    <t>Доставка и монтаж на кабел JY(St)Y FR 2x1,5мм2</t>
  </si>
  <si>
    <t>Доставка и монтаж на кабел  FTP cat.6а</t>
  </si>
  <si>
    <t>Доставка и полагане на трудногорима гофрирана тръба Ø16мм</t>
  </si>
  <si>
    <t>Доставка и монтаж на захранващ блок 12V DC/ 18Аh</t>
  </si>
  <si>
    <t>ЧАСТ: ОВК</t>
  </si>
  <si>
    <t>I. Демонтажни работи и преработка на съществуваща инсталация  кота +5,50</t>
  </si>
  <si>
    <t xml:space="preserve">Евакуиране на фреон R410A </t>
  </si>
  <si>
    <t>кг.</t>
  </si>
  <si>
    <t>Демонтаж, преместване и монтаж на  външно тяло  от съществуваща климатична система тип VRF/VRV с включени всички материали и консумативи за 10 метра тръбен път.</t>
  </si>
  <si>
    <t>Демонтаж, преместване и монтаж на вътрешно тяло тип касета , с размери 840/840/h298mm; с решетка за засмукване на въздуха и четиристранно подаване, размери 950/950/35mm; с кондензна помпа, Qхл=12,5kW; Qот=13,5kW; Nел=0.12+0.1kW /230V  от съществуваща климатична система тип VRF/VRV с включени всички материали и консумативи за 5 метра тръбен път.Целта на преместването е напасване в ноизградения таван на изложбена зала и координиране с съпътстващите инженерни инсталации,  Кота +5,50</t>
  </si>
  <si>
    <t xml:space="preserve">Монтаж на нова метална вибропоглъщаща рама </t>
  </si>
  <si>
    <t>Единични изпитания 41,5 bar и 72 часова проба</t>
  </si>
  <si>
    <t>Зареждане с фреон R410A</t>
  </si>
  <si>
    <t xml:space="preserve">II. Демонтажни работи и преработка на съществуваща инсталация КЛ-1 Кота +0,00 </t>
  </si>
  <si>
    <t>Демонтаж, преместване и монтаж на вътрешно тяло от инверторна термопомпена VRF климатична система на фреон, тип подов стоящ конвектор за открит монтаж, Qхл=5.6kW; Qот=6.3kW; Nел=0.09kW /230V с включени всички материали и консумативи за 1 метър тръбен път.</t>
  </si>
  <si>
    <t>III. Демонтажни работи и преработка на съществуваща вентилационна инсталация П-1/С-1 нагнетател част Кота +0,00 фоайе</t>
  </si>
  <si>
    <t>Демонтаж, преместване и монтаж на светла височина 2.10 м. от готов под на  вентилационни решетки 625/225 и въздуховод между оси 1и2 и ос Г на кота +0,00</t>
  </si>
  <si>
    <t>IV. Доставка на ново климатично оборудване за Кота +0,00 стълбищни клетки</t>
  </si>
  <si>
    <t>Доставка и монтаж на термопомпен агрегат сплит система външно тяло: Qc=7,1kW  Qh=8,0kW  N=2,0kW/400V;  ; H/W/D 943 - 950 - 330mm/ G=70kg</t>
  </si>
  <si>
    <t>Вътрешно тяло на директно изпарение - касета , комплект с дренажна помпаQc=7,1 kW  Qh=8 kW N=0,05kW V=1380м3/ч; размери: 950/950/400mm</t>
  </si>
  <si>
    <t xml:space="preserve">Декоративен панел за касета </t>
  </si>
  <si>
    <t xml:space="preserve">Кабелно дистанционно </t>
  </si>
  <si>
    <t>Метална вибропоглъщаща рама</t>
  </si>
  <si>
    <t>Доставка и монтаж на комплект медни тръби 10 мм/16 мм, топлоизолация с дебелина 9 мм, комуникационен кабел със ширмовка и крепежни елементи за открит монтаж</t>
  </si>
  <si>
    <t xml:space="preserve">Зареждане с   фреон R410A </t>
  </si>
  <si>
    <t>Единични изпитания  и 72 часова проба</t>
  </si>
  <si>
    <t xml:space="preserve">Доставка и монтаж на комплект кондензна обвръзка ф32, топлоизолация с дебелина 6 мм и крепежни елементи </t>
  </si>
  <si>
    <t xml:space="preserve">V. Демонтажни работи и преработка на съществуваща инсталация Кота + 5,50 основна зала  </t>
  </si>
  <si>
    <t>Демонтаж, преместване и монтаж на нагнетателна вентилационна дюза въртяща се с ел.задвижка Nел=30w/24v    Фd=200 mm ФG=408mm  P=65mm  H=200mm L=H+200=400 mm  за автоматична промяна посоката на въздушната струя (топла / студена ) в зависимост от сезона и режима на работа на климатичната система</t>
  </si>
  <si>
    <t>Демонтаж  на нагнетателна вентилационна дюза въртяща се с ел.задвижка Nел=30w/24v    Фd=200 mm ФG=408mm  P=65mm  H=200mm L=H+200=400 mm  за автоматична промяна посоката на въздушната струя (топла / студена ) в зависимост от сезона и режима на работа на климатичната система</t>
  </si>
  <si>
    <t xml:space="preserve">Доставка и монтаж клапа с висока плътност Ф 400 </t>
  </si>
  <si>
    <t>Демонтаж  на смукателна вентилационна   решетка с многолопатков апарат за регулиране на дебита LxH - 625x225 mm</t>
  </si>
  <si>
    <t xml:space="preserve">VI. Доставка на ново вентилационно оборудване за Кота + 5,50 основна зала   </t>
  </si>
  <si>
    <t>Доставка и монтаж на пожаро преградна клапа с моторна задвижка 800x550 на съществуващ въздуховод, монтажна височина + 9,95</t>
  </si>
  <si>
    <t>Доставка и монтаж на пожаро преградна клапа с моторна задвижка Ф 315 монтажна височина + 9,95</t>
  </si>
  <si>
    <t>Доставка и монтаж на пожаро преградна клапа с моторна задвижка Ф 400 монтажна височина + 9,95</t>
  </si>
  <si>
    <t>Доставка и монтаж на регулираща клапа Ф 400 монтажна височина + 9,95</t>
  </si>
  <si>
    <t>Доставка и монтаж на коляно за кръгъл въздуховод Ф400/45⁰</t>
  </si>
  <si>
    <t>Доставка и монтаж на коляно за кръгъл въздуховод Ф315/90⁰</t>
  </si>
  <si>
    <t>Доставка и монтаж на коляно за кръгъл въздуховод Ф 200/90⁰</t>
  </si>
  <si>
    <t xml:space="preserve">Доставка и монтаж на кръгъл въздуховод Ф400 </t>
  </si>
  <si>
    <t>мл</t>
  </si>
  <si>
    <t>Доставка и монтаж на кръгъл въздуховод Ф315</t>
  </si>
  <si>
    <t xml:space="preserve">Доставка и монтаж на кръгъл въздуховод Ф200 </t>
  </si>
  <si>
    <t>Доставка и монтаж на изолиран гъвкав въздуховод Ф 315</t>
  </si>
  <si>
    <t xml:space="preserve">Доставка и монтаж на изолиран гъвкав въздуховод Ф 200 </t>
  </si>
  <si>
    <t xml:space="preserve">Доставка и монтаж на  преход  за  монтаж на въздуховод Ф900. 650x250 към Ф315 </t>
  </si>
  <si>
    <t xml:space="preserve">Доставка и монтаж на  преход  за  монтаж на въздуховод Ф800. 650x250 към Ф315 </t>
  </si>
  <si>
    <t xml:space="preserve">Доставка и монтаж на  преход  за  монтаж на въздуховод Ф700. 650x250 към Ф315 </t>
  </si>
  <si>
    <t xml:space="preserve">Доставка и монтаж на  преход  за  монтаж на въздуховод Ф550. 650x250 към Ф315 </t>
  </si>
  <si>
    <t xml:space="preserve">Доставка и монтаж на  преход  за  монтаж на за кръгъл въздуховод Ф 400- Ф200 </t>
  </si>
  <si>
    <t>Доставка и монтаж на Вентилационна решетка за таванен монтаж 600x600 в комплект с кутия, регулираща клапа Ф 200 и топлоизолация от микропореста гума 6 мм</t>
  </si>
  <si>
    <t>Доставка и монтаж на Вентилационна решетка за таванен монтаж 600x600 в комплект с кутия, регулираща клапа Ф 315 и топлоизолация от микропореста гума 6 мм</t>
  </si>
  <si>
    <t>Доставка и монтаж на топлоизолация от микропореста гума 6 мм</t>
  </si>
  <si>
    <t>м2</t>
  </si>
  <si>
    <t>Метална конструкция за укрепване от таван до съоръженията и въздуховодите тип висяща опора с шпилка и монтажна скоба 2.5 m</t>
  </si>
  <si>
    <t>VII. Доставка на ново вентилационно оборудване за Кота + 5,50 зала за събития и офис</t>
  </si>
  <si>
    <t>Доставка и монтаж на РК Ф 160</t>
  </si>
  <si>
    <t>Доставка и монтаж на РК Ф 200</t>
  </si>
  <si>
    <t>Доставка и монтаж на коляно закръгъл въздуховод Ф 160/90⁰</t>
  </si>
  <si>
    <t>Доставка и монтаж на коляно закръгъл въздуховод Ф 200/90⁰</t>
  </si>
  <si>
    <t xml:space="preserve">Доставка и монтаж на кръгъл въздуховод Ф160 </t>
  </si>
  <si>
    <t xml:space="preserve">Доставка и монтаж на изолиран гъвкав въздуховод Ф 160 </t>
  </si>
  <si>
    <t>Доставка и монтаж на Вентилационна решетка за таванен монтаж 400x400 в комплект с кутия, регулираща клапа Ф 160 и топлоизолация от микропореста гума 6 мм</t>
  </si>
  <si>
    <t>VIII. Доставка на ново климатично оборудване за Кота + 5,50 зала за събития и офис</t>
  </si>
  <si>
    <t>Доставка и монтаж на термопомпен агрегат тип VRF/VRV  с: Qc=12.50kW  Qh=14,00kW  N=4,9kW/400V;  хладилен агент R410A; H/W/D 1338 - 1050 - 330mm/ G=240kg</t>
  </si>
  <si>
    <t>Вътрешно тяло на директно изпарение - касета , комплект с дренажна помпаQc=5,6 kW  Qh=6,3 kW N=0,038kW V=900м3/ч; размери: 600/600/260mm</t>
  </si>
  <si>
    <t xml:space="preserve">Доставка и монтаж на комплект медни тръби 6 мм/12 мм, топлоизолация с дебелина 9 мм, комуникационен кабел със ширмовка и крепежни елементи </t>
  </si>
  <si>
    <t xml:space="preserve">Доставка и монтаж на комплект медни тръби 10мм/16мм, топлоизолация с дебелина 9 мм, комуникационен кабел със ширмовка и крепежни елементи </t>
  </si>
  <si>
    <t>Системен тръбен разклонител</t>
  </si>
  <si>
    <t xml:space="preserve">Зареждане с фреон  фреон R410A </t>
  </si>
  <si>
    <t>ЧАСТ: ВиК</t>
  </si>
  <si>
    <t>Сградна водопроводна инсталация</t>
  </si>
  <si>
    <t>Демонтаж на полипропиленови тръби PN16 с алуминиева вложка (вкл. укрепители и фитинги):</t>
  </si>
  <si>
    <t>DN 20</t>
  </si>
  <si>
    <t>Демонтаж на полипропиленови тръби PN20 с алуминиева вложка (вкл. укрепители и фитинги):</t>
  </si>
  <si>
    <t>Затапване на PP тръби:</t>
  </si>
  <si>
    <t>Направа на траншея в съществуваща стоманобетонна плоча с ширина 50см и дълбочина до 50см.</t>
  </si>
  <si>
    <t>Възстановяване на стоманобетонна плоча</t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</si>
  <si>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</si>
  <si>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Доставка и монтаж на полипропиленови тръби PN16 с алуминиева вложка (вкл. укрепители и фитинги):</t>
  </si>
  <si>
    <t>Доставка и монтаж на полипропиленови тръби PN20 с алуминиева вложка (вкл. укрепители и фитинги):</t>
  </si>
  <si>
    <t>Доставка и монтаж на стоманени поцинковани тръби (вкл. укрепители и резбови фитинги):</t>
  </si>
  <si>
    <t>DN 50 (ф2") - 60,3x3,91 - прахово боядисани в цвят RAL 3000</t>
  </si>
  <si>
    <t>Доставка и монтаж на пожарни касети, комплект ПК2", шлаух с дължина 20м, 16 бара и струйник</t>
  </si>
  <si>
    <t>Преместване на съществуващи пожарни касети ф2"</t>
  </si>
  <si>
    <t>Преместване на съществуващ ел. бойлер - 50л</t>
  </si>
  <si>
    <t>Доставка и монтаж на ъглови спиралтени кранове:</t>
  </si>
  <si>
    <t>DN 15 (ф1/2")</t>
  </si>
  <si>
    <t>Доставка и монтаж на сферични спирателни кранове - месинг:</t>
  </si>
  <si>
    <t>DN 50 (ф2")</t>
  </si>
  <si>
    <t>Смесителни батерии:</t>
  </si>
  <si>
    <t>тоалетни умивалници</t>
  </si>
  <si>
    <t>кухненски умивалници</t>
  </si>
  <si>
    <t>Доставка и монтаж на топлоизолация с дебелина минимум 13мм (съгласно чл. 49 и чл. 50 от Наредба No4)</t>
  </si>
  <si>
    <t>DN 20 PP-R тръба</t>
  </si>
  <si>
    <t>Изпробване на водопровод в сгради</t>
  </si>
  <si>
    <t>Дезинфекция на водопровод</t>
  </si>
  <si>
    <t>II</t>
  </si>
  <si>
    <t>Сградна канализационна инсталация</t>
  </si>
  <si>
    <t>Демонтаж на PVC тръби (вкл. укрепители и фитинги):</t>
  </si>
  <si>
    <t>DN 50</t>
  </si>
  <si>
    <t>Затапване на PVC тръби:</t>
  </si>
  <si>
    <t>DN 110</t>
  </si>
  <si>
    <t>Доставка и монтаж на PVC тръби за канализация в сгради (вкл. укрепители и фитинги):</t>
  </si>
  <si>
    <t>Доставка и монтаж на подов сифон със странично оттичане:</t>
  </si>
  <si>
    <t xml:space="preserve">Санитарен фаянс </t>
  </si>
  <si>
    <t>тоалетен умивалник (обикновен) - вкл. сифон</t>
  </si>
  <si>
    <t>кухненски умивалник  - вкл. Сифон</t>
  </si>
  <si>
    <t>WC - моноблок</t>
  </si>
  <si>
    <t>Изпробване на канализация</t>
  </si>
  <si>
    <t>ЧАСТ: КОНСТРУКЦИИ</t>
  </si>
  <si>
    <t>Обрамчване на отвор</t>
  </si>
  <si>
    <t>Изрязване на отвор</t>
  </si>
  <si>
    <t>L 150x90x10</t>
  </si>
  <si>
    <t>кг</t>
  </si>
  <si>
    <t>Листова стомана</t>
  </si>
  <si>
    <t>Шпилки М12х310 кл.8.8</t>
  </si>
  <si>
    <t>Шайби кръгли плоски</t>
  </si>
  <si>
    <t xml:space="preserve">Гайки М12 кл.8 </t>
  </si>
  <si>
    <t>Винтови анкери HVS-H14x100</t>
  </si>
  <si>
    <t>Стоманена стълба</t>
  </si>
  <si>
    <t>Конструкционна стомана</t>
  </si>
  <si>
    <t>Рифелова ламарина t=4mm</t>
  </si>
  <si>
    <t>ВСИЧКО</t>
  </si>
  <si>
    <t>НЕПРЕДВИДЕНИ РАЗХОДИ 10%</t>
  </si>
  <si>
    <t>ОБЩО БЕЗ ДДС</t>
  </si>
  <si>
    <t>лв</t>
  </si>
  <si>
    <t>ДДС 20%</t>
  </si>
  <si>
    <t>ОБЩО С ДДС</t>
  </si>
  <si>
    <t>ЗАБЕЛЕЖКА:</t>
  </si>
  <si>
    <t>1. Посочените количества са чисти /без фира и без разкрой/;</t>
  </si>
  <si>
    <t>2. Количествената сметка да се чете, като се ползват чертежите и в случай на несъответствие за мeродавно да се считат работните чертежи.</t>
  </si>
  <si>
    <t>3. Ако след преглеждане на проектната документация по всички проектни части, посещения, огледи и замерване на място, изпълнителят смята, че за цялостното и качествено завършване на обекта са необходими допълнителни количества и видове работа, то той следва да ги опише и обоснове в допълнителна таблица.</t>
  </si>
  <si>
    <t xml:space="preserve">4. Допълнителна окомплектовка: при отвора за врата да се предвиди обръщане на фасадната система по детайл от производител; водооткапващи лайсни. 
</t>
  </si>
  <si>
    <t>5. Към позициите на външната врата, да се включат необходимите елементи при фугите: вътрешна паронепропусклива лента по целия периметър на дограмата; външна паропропусклива водонепропусклива лента по целия периметър на дограмата; външна хидроизолация; изолационна пяна и т.н.</t>
  </si>
  <si>
    <t>6. За позиции 37,38,40 и 41 да се предвиди дисперсна боя, върху която да могат да се залепват широкоформатни стикери;</t>
  </si>
  <si>
    <t>7. Посочените количества в позиции 21, 22, 23 и 24 са квадратури на стените, а не на гипскартонните плоскости.</t>
  </si>
  <si>
    <t>8. Всички ОВКИ решетки, релси и корпуси на осветителни тела да са боядисани в черен цвят.</t>
  </si>
  <si>
    <t>КОЛИЧЕСТВЕНА СМЕТКА</t>
  </si>
  <si>
    <r>
      <t>Обособена позиция №2–„Изработване, доставка и монтаж на обзавеждане</t>
    </r>
    <r>
      <rPr>
        <b/>
        <sz val="12"/>
        <rFont val="Times New Roman"/>
        <family val="1"/>
        <charset val="204"/>
      </rPr>
      <t xml:space="preserve"> в  “Детски научен център”</t>
    </r>
  </si>
  <si>
    <t>№ по ред</t>
  </si>
  <si>
    <t>Наименование на оборудване/обзавеждане</t>
  </si>
  <si>
    <t>Минимални технически характерисики</t>
  </si>
  <si>
    <t>Единица мярка</t>
  </si>
  <si>
    <t>Количество</t>
  </si>
  <si>
    <t>Единична цена (лева)</t>
  </si>
  <si>
    <t>Общо, без ДДС (лева)</t>
  </si>
  <si>
    <t>I. ЗОНА ЗА ТВОРЧЕСКА И НАУЧНА ДЕЙНОСТ, (STEAM зона), КОТА +5,50</t>
  </si>
  <si>
    <t xml:space="preserve">Маси </t>
  </si>
  <si>
    <t>Размер - 80/80/72см (импрегниран шперплат, метален цилиндричен крак, прахово боадисан)</t>
  </si>
  <si>
    <t xml:space="preserve">бр. </t>
  </si>
  <si>
    <t>Стол</t>
  </si>
  <si>
    <t xml:space="preserve">Дървени седалка (акрилна боя) и облегалка - слоеста дървесина, боядисана в черен и бял цвят; Крака – в черен и бял цвят. </t>
  </si>
  <si>
    <t>Маса за мултифункционална зала</t>
  </si>
  <si>
    <t>Стол за мултифункционална зала</t>
  </si>
  <si>
    <t>цветни столове от подсилена полипропиленова пластмаса. Стифиращи се (за лесно прибиране)</t>
  </si>
  <si>
    <t>II. ЗОНА ЗА НАЙ-МАЛКИТЕ, ДЕТСКИ КЪТ, КОТА +5,50</t>
  </si>
  <si>
    <t>К-т</t>
  </si>
  <si>
    <t>бр</t>
  </si>
  <si>
    <t>Пуфове с текстилна дамаска в цвят по избор на проектанта</t>
  </si>
  <si>
    <t>пълнеж, текстил</t>
  </si>
  <si>
    <t>III. КАСА и ОФИС, КОТА +0,00</t>
  </si>
  <si>
    <t xml:space="preserve">Модулен шкаф </t>
  </si>
  <si>
    <t>конструкция от Ламинирано ПДЧ с размери: 100/40/180 см., Плъзгащи вратички</t>
  </si>
  <si>
    <t>Бюро за обособяване на работно място,</t>
  </si>
  <si>
    <t>конструкция от ламинирано ПДЧ с дебелина 36 мм - 140/80/75 см</t>
  </si>
  <si>
    <t>Контейнер за работно бюро</t>
  </si>
  <si>
    <t>с 3 чекмеджета с плавно затваряне с колелца и заключване на едно от чекмеджетата - 40/60/65</t>
  </si>
  <si>
    <t xml:space="preserve">Офис столове </t>
  </si>
  <si>
    <t>Размери в мм: ~600/650/1000
- с регулируема височина;
- с подкалътници и 5 колелца;
-  материал на корпуса – метал;
- материал на облегалката и седалката - текстил;</t>
  </si>
  <si>
    <t>Метален кош за отпадъци</t>
  </si>
  <si>
    <t>Метален мрежест, черен на цвят с обем – 12 литра</t>
  </si>
  <si>
    <t>Бар с лицев гръб, "П- образна" форма,  по детайл</t>
  </si>
  <si>
    <t>Бар с лицев гръб, "П- образна" форма:
- по арх. проект;
- цокъл-от анодиран алуминий h=10 cm; L=103,5 cm;
- дъно: 1 бр. -225/59 cm; 1 бр. - 94,8/60,4 cm; 1 бр. - 260,4/60,4 cm; от ламинирано ПДЧ, 18 mm, кант от PVC 1 mm същия, цвят по мостра;
- плътни рафтове: 1 бр. -78,2/59 cm; 1 бр. - 141,6/59 cm; 1 бр. - 94,8/60,4 cm; 1 бр. - 104,8/60,4 cm; 2бр. - 76,8/60,4cm; от ламинирано ПДЧ, 18 mm, кант от PVC 1 mm същия, цвят по мостра;
 - гръб: 1 бр. -  292/80 cm; от ламиниран шперплат, 8 mm;
- плътни страници на шкафове: 1 бр. - 65/88 cm; 2 бр. - 59/80,2 cm; 2 бр. - 60,4/80,2 cm; 1бр. - 67/90,2 cm, от ламинирано ПДЧ 18 mm (тип "Egger" или подобно), кант от PVC 1 mm същия, цвят по мостра; 2 бр. - 60,4/80,2 cm, от ламинирано ПДЧ 28 mm, кант от PVC 1 mm същия, цвят по мостра;
- плътни врати на шкафове 1 бр. - 66/78 cm; 4 бр. - 40/78 cm; 2 бр. - 47/78 cm; 4 бр. - 49/78 cm на панти, от ламинирано ПДЧ 18 mm, кант от PVC 1 mm същия, цвят по мостра;
- лице на бар L = 487 cm, h = 78,2 cm от ламинирано ПДЧ 18 мм, кант от PVC 1 mm същия, цвят по мостра;  
- плот-ламинирано ПДЧ с метални кантове, "П- образна" форма, площ 4,07 m²;
- дръжки 12 бр.;
- крачета;
- отвор за мивка по арх. проект;</t>
  </si>
  <si>
    <t>Шкафове на стена, над бар, без гръб, по детайл</t>
  </si>
  <si>
    <t xml:space="preserve">- по арх. проект;
- корпус от HPL върху ПДЧ 2 x 19 mm, 2 бр. - 289/35 cm, 2 бр. - 35/66,3 cm, 5 бр. - 32/52 cm, цвят по мостра; 
- вратички от ПДЧ плоскости 18 mm, 3 бр. - 54/62 cm, с полиуретанов лак- гланц, цвят по мостра; плъзгащи се; дублирани с принтиран висококачествен поликарбон 4 mm;
- метална релса за плъзгане на вратички,  2 бр. - L = 288,5 cm, боядисана в цвят по RAL;
- осветление под шкаф-  LED лента;
- метална конструкция за окачване на шкафа;
</t>
  </si>
  <si>
    <t>Цветно стъкло, гръб на мивката</t>
  </si>
  <si>
    <t>L ~ 2881/410, цявт по мостра</t>
  </si>
  <si>
    <r>
      <rPr>
        <b/>
        <sz val="10"/>
        <color indexed="8"/>
        <rFont val="Times New Roman"/>
        <family val="1"/>
        <charset val="204"/>
      </rPr>
      <t xml:space="preserve">Държач за стъкло, едностранен </t>
    </r>
    <r>
      <rPr>
        <sz val="10"/>
        <color indexed="8"/>
        <rFont val="Times New Roman"/>
        <family val="1"/>
        <charset val="204"/>
      </rPr>
      <t>при контакт на бар и стена</t>
    </r>
  </si>
  <si>
    <t>L ~ 2882                                                                                                                                                   от неръждаема стомана, L = 288 cm;</t>
  </si>
  <si>
    <r>
      <rPr>
        <b/>
        <sz val="10"/>
        <color indexed="8"/>
        <rFont val="Times New Roman"/>
        <family val="1"/>
        <charset val="204"/>
      </rPr>
      <t xml:space="preserve">Стъклена витрина </t>
    </r>
    <r>
      <rPr>
        <sz val="10"/>
        <color indexed="8"/>
        <rFont val="Times New Roman"/>
        <family val="1"/>
        <charset val="204"/>
      </rPr>
      <t xml:space="preserve">над бар, "П- образна" форма, лепена с UV-лепило:
</t>
    </r>
  </si>
  <si>
    <t>L ~ 3542/418                                                                                                                                            -държач за стъкло от неръждаема стомана -380 cm;
-2бр. Стъклени страници, 12-34,6/41,8 cm;
-стъкло 209/41,8 cm - 1 бр. ;
-стъкло 110/41,8 cm - 1 бр. ;
-стъкло 35,2/41,8 cm 1 бр.</t>
  </si>
  <si>
    <t>Шкаф за отсервиране и отпадъци, по детайл;</t>
  </si>
  <si>
    <t>- размери в мм: L ~ 1750/350/1140
- цокъл от анодиран алуминий h = 10 cm; L = 245 cm;
- външни страници, плот и дъно от HPL върху ПДЧ плоскост 2 x 19 mm, 2 бр. - 174,8/35 cm, 2 бр. - 35/104,2 cm; с видим кант+лак
- рафтове, хоризонтални, от ламинирано ПДЧ, 18 mm, кант от PVC 1 mm същия, цвят по мостра; 13 бр. - 32/35 cm;
- гръб от ламинирано ПДЧ, 18 mm , кант от PVC 1 mm същия, цвят по мостра; 1бр. - 174,8/114,2 cm;
- плътни страници от ламинирано ПДЧ, 18 mm, кант от PVC 1 mm същия, цвят по мостра; 2 бр. - 35/96,6 cm,  2 бр. - 35/31 cm; 1 бр. - 35/63,8 cm;
- плътни врати на шкаф за отпадъци,  2 бр. -48,5/47,2 cm, на панти, от ламинирано ПДЧ 18 mm, кант от PVC 1 mm същия, цвят по мостра;  със заключване;                                                              - плътни врати на шкаф за отпадъци,  2 бр. -48,5/15,9 cm, на панти, от неръждаема стомана- сатен;              
- неръждаема рамка за водене на отпадъци, 2 бр. - 45/30 cm;
-стойка за плик за отпадъци, 2 бр., h=42 cm;                    
- крачета;</t>
  </si>
  <si>
    <t>Маса</t>
  </si>
  <si>
    <t xml:space="preserve">
- Ø 800, H 730
- кръгла Ø 800 мм, плот от ХПЛ, централен, цилиндричен крак с кръгла метална основа;</t>
  </si>
  <si>
    <t xml:space="preserve">
- размери в мм: ~520/500/840;
облегалка и седалка от фурнир, дъб, байц, основа от стомана, крачета - метални;</t>
  </si>
  <si>
    <t>Пейка над конвектор, по детайл</t>
  </si>
  <si>
    <t>- размери в мм: L ~ 2780
- игрязан по шаблон профил от плоскост шперплат, 80 бр.
- метална конструкция-боя черна RAL 9004 мат; размерите на стоманената подконструкция са по предложение на изпълнителя;</t>
  </si>
  <si>
    <t>Закачалка за монтиране на стена,  метални, по проект;</t>
  </si>
  <si>
    <t>- размери в мм: L~600;</t>
  </si>
  <si>
    <t>Закачалка -  свободно стояща, метална, по проект;</t>
  </si>
  <si>
    <t>Параван</t>
  </si>
  <si>
    <t>- размери в мм: L~1270/2220 L~1090/2220
плътен от ламинирано стъкло, покритие от полиестерно, прозрачно фолио с принт по проект; крепежни елементи - 8 бр.</t>
  </si>
  <si>
    <t>Кошове за събиране на отпадъци</t>
  </si>
  <si>
    <t>мин. 20 l, с капак</t>
  </si>
  <si>
    <t>Стелаж за артикули до вход,  по детайл</t>
  </si>
  <si>
    <t>размери в мм: L~3800/1370
- рафтове с конзоли, шир. 30 cm, височина на чело 6 cm, 8 бр. с обща дължина 1376 cm, от ПДЧ ;
- гръб система Маркет, 344/137cm, 60◦, 1 бр., от ПДЧ;
- метални крепежни елементи;</t>
  </si>
  <si>
    <t>Стелаж за артикули около колона,  по детайл</t>
  </si>
  <si>
    <t xml:space="preserve"> размери в мм: L~4800/2070
- гръб система Маркет, от ПДЧ,  8,33 m2, h=150 cm + 56cm, 
- рафтове с конзоли, шир. 30 cm, височина на чело 6 cm, 4 бр., всеки с дължина 460 cm, с обща дължина 1834 cm, от ПДЧ;
- 2 бр. Шкафа с  размери 143/36/56 cm по 4 врати всеки;  размер на вратата 35/38 cm от ПДЧ; + заключване;
 1 бр. шкаф с размери 120/36/56 cm с 3бр. врати; размер на вратата 38,5/38 cm от ПДЧ; + заключване;
- цокъл от анодозиран алуминий h = 10 cm; L = 470 cm;
 - плот от ПДЧ 18 mm, цвят по мостра; 
- 4 бр. страници, 36/38 cm от ПДЧ; 3 бр. страници, 33,4/42,4 cm от ПДЧ;
- 4 бр. рафта, 67,9/33,4 cm; 2бр. рафта, 57,3/33,4 cm; от ПДЧ;
-2 бр. дъно, 139,4/34 cm + 1 бр. дъно, 116,4/34 cm от ПДЧ 18 mm;
-2 бр. гръб на шкафа,  139,4/42,4 cm + 1 бр. гръб, 116,4/42,4 сm от ламиниран шперплат 8 мм;
- метални крепежни елементи;
- дръжки;
- крачета;
- панти;</t>
  </si>
  <si>
    <t>Стелаж за артикули свободно стоящ,  по детайл</t>
  </si>
  <si>
    <t>- размери в мм: L~1320/1420
- гръб система Растер от ПДЧ,  1,87 m2, 132/142 cm;
- метална подконструкция, /боядисана в RAL/;
- 4 бр. рафтове с конзоли, шир. 30 cm, височина на чело 6 cm, всеки с дължина 132 cm, с обща дължина 528 cm, от ламинирано ПДЧ ;
- метални крепежни елементи;</t>
  </si>
  <si>
    <t>Стелаж за артикули до склад,  по детайл</t>
  </si>
  <si>
    <t>- размери в мм: L~2600/2070
- цокъл от анодозиран алуминий h = 10 cm; L = 251 cm;
-дъно 251/33,4 cm от ламинирано ПДЧ, 18 mm, кант от PVC 1 mm същия, цвят по мостра;
-4 бр. - рафтове с конзоли, шир. 30 cm, височина на чело 6 cm, , всеки с дължина 250 cm, с обща дължина 1000 cm, от ПДЧ  ;
- гръб система Маркет, от ПДЧ,  6,63 кв.м, h = 150 cm + 1,41 кв. м, h = 56 cm;
- страница от ламинирано ПДЧ , кант от PVC 1 mm същия, цвят по мостра; 6/45/207 cm;
- 6 бр. врати, размер на вратата 35,1/37,8 cm от ламинирано ПДЧ, 18 mm, кант от PVC 1 mm същия, цвят по мостра; 1 бр. врата с размер 35,2/37,8 cm;  + заключване;
-плот от ПДЧ 18 mm, цвят по мостра;
- 2 бр. страници, 36/37,8 cm от ПДЧ 18 мм; 
- 3 бр. страници, 33,4/42,4 cm от ПДЧ 18 мм;
- 2 бр. рафта, 68,8/33,4 cm + 1 бр. рафта, 69,8/33,4 cm + 1 бр. рафт, 34,6/33,4 cm от ПДЧ 18 мм;
- гръб на шкафа  247,4/44,2 cm от ламиниран шперплат 8 mm, (или подобно);
- метални крепежни елементи;
- дръжки;
- крачета;</t>
  </si>
  <si>
    <t>Стелаж за артикули свободно стоящ, по детайл</t>
  </si>
  <si>
    <t>- размери в мм: L~1320/2070
- гръб система Растер от ПДЧ,  2,48 m2, 126/197 cm;
- 2 бр. страници от ПДЧ, 6/45/207 cm;
- 3 бр. рафтове с конзоли, шир. 30 cm, височина на чело 6 cm, всеки с дължина 60 cm, с обща дължина 180 cm, от ПДЧ 18 мм;
- метални крепежни елементи;</t>
  </si>
  <si>
    <t>Стелаж островен, по детайл</t>
  </si>
  <si>
    <t>Ø 1400, H 1650                                                                                                                                        - остров от перфорирана ламарина с  три кръгли контейнера, 1бр. Ø140 cm; 1 бр. Ø120 cm и 1 бр. Ø 100 cm,всеки от които диаметрално разделен на 4 сектора;</t>
  </si>
  <si>
    <t>Каса с "П- образна" форма, по детайли, от няколко елемента;</t>
  </si>
  <si>
    <t xml:space="preserve">-лице- ХПЛ; 
-работен плот за 2 работни места + 2 инсталационни отвора - ХПЛ, 5,12 кв.м;
-цокъл от анодиран алуминий h = 10 cm; L = 1955 cm;
-стационарни шкафове в работна зона от ламинирано ПДЧ 18 мм, кант от PVC 1 мм същия, цвят по мостра,  + заключване:
1 бр. 2270/450/900 mm (228/45/90 cm) с 4 бр. врати, 41,3/71,8 cm; - 1 бр. дъно - 80,3/39,4 cm; 1 бр. дъно - 142,3/39,4 cm; - 1 бр. рафт - 80,3/39,4 cm; 1 бр. рафт - 142,3/39,4 cm; - 1 бр. гръб - 80,3/78,2 cm; 1 бр. гръб - 142,3/78,2 cm; шперплат 8 mm; - 3 бр. страница - 40/76,4 cm;
1 бр. 2670/650/900+300 mm (220/64/90+30 cm); 1бр. 52/62/90cm: - 2 бр. врати, 47,7/71,8 cm; - 4 бр. врати, 43,1/71,8 cm; - 1 бр. дъно - 270/60,2 cm; - 1 бр. рафт - 47,1/59,4 cm; - 1 бр. рафт - 84,9/60,2 cm; - 1 бр. рафт - 46,1/60,2 cm; - 1 бр. рафт - 85,8/60,2 cm; - 1 бр. гръб - 47,1/78,2 cm, шперплат 8 mm; - 1 бр. гръб - 260/108,2 cm, - 2бр. страница - 62/88,2 cm, ПДЧ 28 мм; 3 бр. страници - 60/76,4 cm;  ламинирано ПДЧ 18 мм, кант от PVC 1 мм същия, цвят по мостра;
1 бр. 3470/800/900 mm (344/80/90 cm),  съдържащ 1 бр. шкаф на колелца -  40/60/82 cm с 4 бр. чекмеджета, височина на челото h = 17,8 cm, със заключване: - 1 бр. дъно - по шаблон/ш-75,4 cm; 1 бр. дъно - 75,5/59,2 cm; - лице с обща дължина 420 cm, h=71,8 cm; -1 бр. страница - 60/71,8 cm; ПДЧ 28mm;
1 бр. 1850/640/900 mm (185/64/90 cm) с 2 бр. чекмеджета - 45,6/40,4/27,6 cm; 1 бр. чекмедже - 56,2/40,4/27,6 cm,  2 бр. чекмеджета - 51,6/22,4/27,6 cm; 1 бр. чекмедже - 62,2/22,4/27,6 cm, със заключване: - 1 бр. дъно - 169/52,2 cm; 1 бр. дъно (цвят 2)- 169/40,4 cm; 1 бр. дъно  (цвят 2) - 169/22,4 cm; 
- лице с обща дължина 618 cm, h = 88,2 cm, ПДЧ 18 cm; лице 169/28 cm, ПДЧ 38 mm; лице (цвят 2) 169/50,2 cm; лице (цвят 2) 169/43 cm, ПДЧ 18 см; - 11 бр. страници (цвят 2) - 16,2/26 cm; 5 бр. страници (цвят 2)- 16,2/12 cm; - 2 бр. страници (цвят 1) -  40,4/25 cm; 2 бр. страници (цвят 1) - 22,4/27 cm; - капак с обща дължина 313 cm, h = 8 cm; - рафт от ПДЧ 18 mm, кант от PVC 1 mm същия, цвят по мостра: 1бр. - 258/13 cm;
- 2 бр. страници - 12/118,2 cm; - разделители под клиентски плот-акрил прозрачен, L = 260 cm, h = 20 cm;
- дръжки;
- панти;
- крачета;
</t>
  </si>
  <si>
    <t>Щори, вътрешни</t>
  </si>
  <si>
    <t>- метални крепежни елементи;</t>
  </si>
  <si>
    <t>Щори, ролетни</t>
  </si>
  <si>
    <t xml:space="preserve">- размери в мм: 120/ 187см;;
</t>
  </si>
  <si>
    <t>Щори, текстилни</t>
  </si>
  <si>
    <t xml:space="preserve">- размери в мм: 120/ 480 см;
</t>
  </si>
  <si>
    <t>Изработка, доставка и монтаж на работни места за обслужване нуждите на каса и магазин за сувенири и подаръци, съгласно интериорен проект.</t>
  </si>
  <si>
    <t>Изработка, доставка и монтаж на изложбени места за излагане и продажба на сувенири и подаръци, съгласно интериорен проект.</t>
  </si>
  <si>
    <t>Изработка, доставка и монтаж на централен барплот, специфични маси, бар плотове покрай прозорци и столове на зона "Кафетерия"- съгласно одобрен дизайн и спецификация.</t>
  </si>
  <si>
    <t>IV. ОБЗАВЕЖДАНЕ ЗА ТОАЛЕТНИ, КОТА +2,75</t>
  </si>
  <si>
    <t>Доставка и монтаж на кошче за отпадъци</t>
  </si>
  <si>
    <t xml:space="preserve"> мин. 30 л, за тоалетни на кота 0,00 и 2,75</t>
  </si>
  <si>
    <t>Доставка и монтаж  на кошче инокс</t>
  </si>
  <si>
    <t xml:space="preserve"> мин 5л., за тоалетни на кота 0,00 и 2,75</t>
  </si>
  <si>
    <t xml:space="preserve">Доставка на консумативи за тоалетни на кота 0,00 и 2,75 </t>
  </si>
  <si>
    <t>стойка за тоалетна хартия, четка</t>
  </si>
  <si>
    <t>Доставка и монтаж на огледало  за тоалетни на кота 2,75</t>
  </si>
  <si>
    <t>размери 200/80/4мм,</t>
  </si>
  <si>
    <t>Доставка и монтаж  на огледало за тоалетни на кота 2,75</t>
  </si>
  <si>
    <t>размери 160/80/4мм</t>
  </si>
  <si>
    <t>Доставка и монтаж на огледало за тоалетни на кота 0,00</t>
  </si>
  <si>
    <t>размери 60/80/4мм</t>
  </si>
  <si>
    <t>Доставка и монтаж на Диспенсър за сапун, за кота 0,00 и 2,75</t>
  </si>
  <si>
    <t>вместимост: 1000 ml, опции: наливен течен сапун, гел сапун, дезинфектант; инфрачервен сензор; Батерии: 4 x 1,5 V АА size; с
1 мл. доза сапун; дистанция на сензорното активиране: регулируема; Заключващ механизъм; индикатор за изтощени батерии; размер: 26х12х12 см. / В х Д х Ш /</t>
  </si>
  <si>
    <t>Доставка и монтаж на Диспенсър за хартиени кърпи, за кота 0,00</t>
  </si>
  <si>
    <t>Материал: удароустойчива, негорима ABS пластмаса, вместимост: 600 кърпи, размер: 389x305x132 мм, заключващ механизъм, Визуален контрол за наличие на консуматив</t>
  </si>
  <si>
    <t>Доставка и монтаж на Сешоар за ръце, за кота 5,50</t>
  </si>
  <si>
    <t xml:space="preserve">Мощност 2.6 Kw, 220 V, минимални размери: Височина- 266мм, Широчина- 257мм, Дълбочина- 230мм; Работно напрежение 220 V; Работен ток 16. A; Ниво на шум 68 </t>
  </si>
  <si>
    <t>шперплат бреза с лак на водна основа, метална конструкция, прахово боядисана, височина 0.85м. / закрепване към пода</t>
  </si>
  <si>
    <t>МДФ, конструкция, декоративни елементи; дължина 1.70м/ дълбочина 30см/ височина 1.05 м.  / закрепване към пода</t>
  </si>
  <si>
    <t>Долни и горни кухненски шкафове с метална мивка, Шкафове - дължина 480 см. и височина 210 см., дълбочина 60 см, ламинирано ПДЧ,  шперплат бреза с лак на водна основа, термоплот,  декоратични елементи; (с мебелни кодирани ключалки на всеки шкаф – 16бр.); Мивка за монтаж над термоплот - неръждаема стомана, кухненска батерия.</t>
  </si>
  <si>
    <t>Шкаф с обща дължина 2280 см и височина 210 см., дълбочина 42 см, състоящ се от 6 отделни модула (включващи общо 63 отделни клетки с мебелни кодиранми ключалки); от ламинирано ПДЧ, с декоративни елементи  (подредба по детайл)</t>
  </si>
  <si>
    <t>Размер - 80/80/72см (импрегниран шперплат, метален цилиндричен крак, прахово боядисан) - същите като в позиция 3</t>
  </si>
  <si>
    <t>МДФ, конструкция, боя на водна основа и нетоксична, декорация; височина 1.00-1.15м. / закрепване към пода</t>
  </si>
  <si>
    <t>МДФ плоскост с размери 300/85см, 2бр. Декоративни елементи от МДФ,  люкове с фланци от МДФ 2бр, перископ, въртящи се цилиндри 3бр, компас, телефон, копчета и ръчки, различни измервателни уреди, камбанка, звуков чип, тонколонка, кормила, сметало и др. подобни; боя на водна основа и нетоксична, декоративно оформление, ел-захранване</t>
  </si>
  <si>
    <t>МДФ, конструкция, боя на водна основа и нетоксична, декорация; височина 1.05 м. / закрепване към пода</t>
  </si>
  <si>
    <t>перфориран шперплат бреза с лак на водна основа, метална конструкция, прахово боядисана; височина 0.85 м. / закрепване към пода</t>
  </si>
  <si>
    <t>180/40/40см, конструкция МДФ, с тапицерия от текстил</t>
  </si>
  <si>
    <t>160/40/40см, метална конструкция, прахово боядисана; HPL седалка</t>
  </si>
  <si>
    <t>Корпус HPL, МДФ, върху конструкция от шперплат и метал - прахово боядисан; улей за пързалка от стъклопласт с вис. 90см и дълж. До 200см, с извивка в крайния сектор от производител; тунел ф60см св. от производител, с дълж. 180см; рампа HPL, с дървени напречни профили ш.80см; декоративно оформление, боя на водна основа и нетоксична; ориентировъчни размери 456/170/180см</t>
  </si>
  <si>
    <t>Ограда по детайл 3 (GG01, GG02), вкл. 2бр. Врати (части 3.3.и 3.4)</t>
  </si>
  <si>
    <t xml:space="preserve">Модул Ограда по детайл 4 (GG03) – тип “библиотека” </t>
  </si>
  <si>
    <t>Шкаф с мивка по детайл (GG04)</t>
  </si>
  <si>
    <t>Ограда 1 по детайл (FF01), вълна</t>
  </si>
  <si>
    <t>Кът “Подводница” върху ограда 1 по детайл (FF01)</t>
  </si>
  <si>
    <t>Ограда по детайл 2 – дъговидна (FF02)</t>
  </si>
  <si>
    <t>Ограда по детайл 3 (FF03, FF04), вкл. 2бр. Врати (части 3.1.и 3.2)</t>
  </si>
  <si>
    <t>Модул за пейка по детайл при ограда (дъгообразна) с повдигаща се седалка и пространство за съхранение тип “ракла” (FF02)</t>
  </si>
  <si>
    <t>Пейка по детайл при ограда (FF07)</t>
  </si>
  <si>
    <t>Съоръжение “Риба” по детайл (FF05)</t>
  </si>
  <si>
    <t>1. Всички материали да отговарят на изискванията на БДС и съответните наредби.</t>
  </si>
  <si>
    <t>2. Всички необходими размери да се вземат от място.</t>
  </si>
  <si>
    <t>3. Всички материали и детайли на изпълнител да се съгласуват с проектанта.</t>
  </si>
  <si>
    <t xml:space="preserve">4. Всички възникващи в хода на изпълнение въпроси да се съгласуват с проектанта.
</t>
  </si>
  <si>
    <t>5. Всички метални части да се обработят съгласно изискванията (скрити и открити).</t>
  </si>
  <si>
    <t>6. Всички цветове са по избор на проектанта.</t>
  </si>
  <si>
    <t>7. Количествената сметка да се чете, като се ползват чертежите и в случай на несъответствие за мeродавно да се считат работните чертежи.</t>
  </si>
  <si>
    <t>Посетителски шкафчета – модул(и) по детайл (GG05)</t>
  </si>
  <si>
    <t>OБЩО без 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</si>
</sst>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л_в_._-;\-* #,##0.00\ _л_в_._-;_-* &quot;-&quot;??\ _л_в_._-;_-@_-"/>
    <numFmt numFmtId="165" formatCode="_(* #,##0.00_);_(* \(#,##0.00\);_(* &quot;-&quot;??_);_(@_)"/>
    <numFmt numFmtId="166" formatCode="_-* #,##0.00\ _z_ł_-;\-* #,##0.00\ _z_ł_-;_-* &quot;-&quot;??\ _z_ł_-;_-@_-"/>
    <numFmt numFmtId="167" formatCode="0.0"/>
  </numFmts>
  <fonts count="30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Liberation Sans"/>
      <charset val="204"/>
    </font>
    <font>
      <sz val="10"/>
      <name val="Arial"/>
      <family val="2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222222"/>
      <name val="Times New Roman"/>
      <family val="1"/>
      <charset val="204"/>
    </font>
    <font>
      <b/>
      <sz val="11"/>
      <color rgb="FF22222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2E0A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13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6">
    <xf numFmtId="0" fontId="0" fillId="0" borderId="0"/>
    <xf numFmtId="0" fontId="1" fillId="0" borderId="0"/>
    <xf numFmtId="0" fontId="2" fillId="0" borderId="0"/>
    <xf numFmtId="166" fontId="2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4" fillId="0" borderId="0" applyFont="0" applyFill="0" applyBorder="0" applyAlignment="0" applyProtection="0">
      <alignment vertical="center"/>
    </xf>
    <xf numFmtId="0" fontId="15" fillId="0" borderId="0"/>
    <xf numFmtId="0" fontId="15" fillId="0" borderId="0"/>
    <xf numFmtId="164" fontId="14" fillId="0" borderId="0" applyFont="0" applyFill="0" applyBorder="0" applyAlignment="0" applyProtection="0">
      <alignment vertical="center"/>
    </xf>
    <xf numFmtId="0" fontId="15" fillId="0" borderId="0"/>
    <xf numFmtId="0" fontId="1" fillId="0" borderId="0">
      <alignment vertical="center"/>
    </xf>
    <xf numFmtId="0" fontId="1" fillId="0" borderId="0"/>
    <xf numFmtId="0" fontId="16" fillId="0" borderId="0"/>
    <xf numFmtId="0" fontId="17" fillId="0" borderId="0"/>
    <xf numFmtId="0" fontId="18" fillId="0" borderId="0"/>
    <xf numFmtId="0" fontId="15" fillId="0" borderId="0"/>
  </cellStyleXfs>
  <cellXfs count="258">
    <xf numFmtId="0" fontId="0" fillId="0" borderId="0" xfId="0"/>
    <xf numFmtId="0" fontId="4" fillId="0" borderId="0" xfId="0" applyFont="1"/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distributed" wrapText="1" readingOrder="1"/>
    </xf>
    <xf numFmtId="4" fontId="7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" fontId="5" fillId="5" borderId="1" xfId="0" applyNumberFormat="1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 readingOrder="1"/>
    </xf>
    <xf numFmtId="0" fontId="5" fillId="0" borderId="1" xfId="2" applyFont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5" fillId="5" borderId="1" xfId="2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distributed" wrapText="1" readingOrder="1"/>
    </xf>
    <xf numFmtId="0" fontId="10" fillId="0" borderId="0" xfId="0" applyFont="1"/>
    <xf numFmtId="2" fontId="5" fillId="0" borderId="1" xfId="0" applyNumberFormat="1" applyFont="1" applyBorder="1" applyAlignment="1">
      <alignment horizontal="left" vertical="center" wrapText="1" readingOrder="1"/>
    </xf>
    <xf numFmtId="49" fontId="5" fillId="5" borderId="1" xfId="0" applyNumberFormat="1" applyFont="1" applyFill="1" applyBorder="1" applyAlignment="1">
      <alignment horizontal="left" vertical="center" readingOrder="1"/>
    </xf>
    <xf numFmtId="3" fontId="5" fillId="5" borderId="1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7" borderId="17" xfId="0" applyFont="1" applyFill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vertical="center" wrapText="1" readingOrder="1"/>
    </xf>
    <xf numFmtId="49" fontId="8" fillId="5" borderId="1" xfId="0" applyNumberFormat="1" applyFont="1" applyFill="1" applyBorder="1" applyAlignment="1">
      <alignment horizontal="left" vertical="center" wrapText="1" readingOrder="1"/>
    </xf>
    <xf numFmtId="4" fontId="2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top"/>
    </xf>
    <xf numFmtId="2" fontId="10" fillId="0" borderId="1" xfId="0" applyNumberFormat="1" applyFont="1" applyBorder="1" applyAlignment="1">
      <alignment horizontal="center" vertical="center"/>
    </xf>
    <xf numFmtId="4" fontId="10" fillId="0" borderId="1" xfId="5" applyNumberFormat="1" applyFont="1" applyBorder="1">
      <alignment vertical="center"/>
    </xf>
    <xf numFmtId="4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vertical="center"/>
    </xf>
    <xf numFmtId="0" fontId="10" fillId="0" borderId="1" xfId="6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horizontal="center" vertical="center"/>
    </xf>
    <xf numFmtId="0" fontId="10" fillId="9" borderId="1" xfId="0" applyFont="1" applyFill="1" applyBorder="1" applyAlignment="1">
      <alignment horizontal="right" vertical="top"/>
    </xf>
    <xf numFmtId="4" fontId="10" fillId="0" borderId="1" xfId="8" applyNumberFormat="1" applyFont="1" applyBorder="1">
      <alignment vertical="center"/>
    </xf>
    <xf numFmtId="0" fontId="10" fillId="0" borderId="21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right" vertical="center"/>
    </xf>
    <xf numFmtId="0" fontId="10" fillId="0" borderId="4" xfId="0" applyFont="1" applyBorder="1" applyAlignment="1">
      <alignment wrapText="1"/>
    </xf>
    <xf numFmtId="4" fontId="10" fillId="0" borderId="1" xfId="8" applyNumberFormat="1" applyFont="1" applyBorder="1" applyAlignment="1"/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5" xfId="0" applyFont="1" applyBorder="1" applyAlignment="1">
      <alignment horizontal="right" vertical="top"/>
    </xf>
    <xf numFmtId="0" fontId="4" fillId="0" borderId="2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" fontId="10" fillId="0" borderId="5" xfId="5" applyNumberFormat="1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4" fontId="10" fillId="0" borderId="1" xfId="4" applyNumberFormat="1" applyFont="1" applyBorder="1" applyAlignment="1">
      <alignment horizontal="right" vertical="center"/>
    </xf>
    <xf numFmtId="1" fontId="10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4" fontId="11" fillId="0" borderId="1" xfId="5" applyNumberFormat="1" applyFont="1" applyBorder="1">
      <alignment vertical="center"/>
    </xf>
    <xf numFmtId="0" fontId="11" fillId="0" borderId="1" xfId="10" applyFont="1" applyBorder="1" applyAlignment="1">
      <alignment horizontal="left" vertical="top" wrapText="1"/>
    </xf>
    <xf numFmtId="0" fontId="25" fillId="10" borderId="1" xfId="0" applyFont="1" applyFill="1" applyBorder="1" applyAlignment="1">
      <alignment vertical="center" wrapText="1"/>
    </xf>
    <xf numFmtId="0" fontId="25" fillId="10" borderId="1" xfId="0" applyFont="1" applyFill="1" applyBorder="1" applyAlignment="1">
      <alignment horizontal="center" vertical="center" wrapText="1"/>
    </xf>
    <xf numFmtId="0" fontId="26" fillId="10" borderId="1" xfId="0" applyFont="1" applyFill="1" applyBorder="1" applyAlignment="1">
      <alignment vertical="center" wrapText="1"/>
    </xf>
    <xf numFmtId="4" fontId="11" fillId="5" borderId="1" xfId="5" applyNumberFormat="1" applyFont="1" applyFill="1" applyBorder="1">
      <alignment vertical="center"/>
    </xf>
    <xf numFmtId="0" fontId="25" fillId="10" borderId="1" xfId="0" applyFont="1" applyFill="1" applyBorder="1" applyAlignment="1">
      <alignment horizontal="right" vertical="center" wrapText="1"/>
    </xf>
    <xf numFmtId="0" fontId="25" fillId="10" borderId="1" xfId="0" applyFont="1" applyFill="1" applyBorder="1" applyAlignment="1">
      <alignment horizontal="left" vertical="center" wrapText="1"/>
    </xf>
    <xf numFmtId="4" fontId="26" fillId="1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top" wrapText="1"/>
    </xf>
    <xf numFmtId="0" fontId="25" fillId="5" borderId="1" xfId="0" applyFont="1" applyFill="1" applyBorder="1" applyAlignment="1">
      <alignment horizontal="left" vertical="top" wrapText="1"/>
    </xf>
    <xf numFmtId="0" fontId="25" fillId="5" borderId="1" xfId="0" applyFont="1" applyFill="1" applyBorder="1" applyAlignment="1">
      <alignment horizontal="center" vertical="center" wrapText="1"/>
    </xf>
    <xf numFmtId="4" fontId="25" fillId="5" borderId="1" xfId="0" applyNumberFormat="1" applyFont="1" applyFill="1" applyBorder="1" applyAlignment="1">
      <alignment vertical="center"/>
    </xf>
    <xf numFmtId="4" fontId="27" fillId="0" borderId="1" xfId="10" applyNumberFormat="1" applyFont="1" applyBorder="1" applyAlignment="1">
      <alignment horizontal="left" vertical="top" wrapText="1"/>
    </xf>
    <xf numFmtId="0" fontId="22" fillId="0" borderId="1" xfId="11" applyFont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4" fontId="10" fillId="0" borderId="1" xfId="11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top" wrapText="1"/>
    </xf>
    <xf numFmtId="0" fontId="10" fillId="0" borderId="1" xfId="11" applyFont="1" applyBorder="1" applyAlignment="1">
      <alignment horizontal="center" vertical="center" wrapText="1"/>
    </xf>
    <xf numFmtId="0" fontId="10" fillId="0" borderId="1" xfId="11" applyFont="1" applyBorder="1" applyAlignment="1">
      <alignment horizontal="left" vertical="center" wrapText="1"/>
    </xf>
    <xf numFmtId="0" fontId="10" fillId="0" borderId="1" xfId="11" applyFont="1" applyBorder="1" applyAlignment="1">
      <alignment vertical="center"/>
    </xf>
    <xf numFmtId="4" fontId="25" fillId="0" borderId="1" xfId="12" applyNumberFormat="1" applyFont="1" applyBorder="1" applyAlignment="1">
      <alignment vertical="center"/>
    </xf>
    <xf numFmtId="0" fontId="10" fillId="0" borderId="1" xfId="11" applyFont="1" applyBorder="1" applyAlignment="1">
      <alignment horizontal="left" vertical="center"/>
    </xf>
    <xf numFmtId="2" fontId="10" fillId="0" borderId="1" xfId="11" applyNumberFormat="1" applyFont="1" applyBorder="1" applyAlignment="1">
      <alignment horizontal="center" vertical="center" wrapText="1"/>
    </xf>
    <xf numFmtId="0" fontId="10" fillId="0" borderId="1" xfId="11" applyFont="1" applyBorder="1" applyAlignment="1">
      <alignment vertical="center" wrapText="1"/>
    </xf>
    <xf numFmtId="0" fontId="28" fillId="0" borderId="1" xfId="11" applyFont="1" applyBorder="1" applyAlignment="1">
      <alignment horizontal="center" vertical="center" wrapText="1"/>
    </xf>
    <xf numFmtId="0" fontId="28" fillId="0" borderId="1" xfId="11" applyFont="1" applyBorder="1" applyAlignment="1">
      <alignment horizontal="left" vertical="center" wrapText="1"/>
    </xf>
    <xf numFmtId="0" fontId="28" fillId="0" borderId="1" xfId="11" applyFont="1" applyBorder="1" applyAlignment="1">
      <alignment horizontal="center" vertical="center"/>
    </xf>
    <xf numFmtId="4" fontId="10" fillId="0" borderId="1" xfId="1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top" wrapText="1"/>
    </xf>
    <xf numFmtId="1" fontId="21" fillId="0" borderId="1" xfId="0" applyNumberFormat="1" applyFont="1" applyBorder="1" applyAlignment="1">
      <alignment horizontal="left" vertical="top" wrapText="1"/>
    </xf>
    <xf numFmtId="4" fontId="10" fillId="0" borderId="1" xfId="14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10" fillId="11" borderId="1" xfId="0" applyNumberFormat="1" applyFont="1" applyFill="1" applyBorder="1" applyAlignment="1">
      <alignment horizontal="right" vertical="center"/>
    </xf>
    <xf numFmtId="0" fontId="11" fillId="11" borderId="1" xfId="10" applyFont="1" applyFill="1" applyBorder="1" applyAlignment="1">
      <alignment horizontal="left" vertical="top" wrapText="1"/>
    </xf>
    <xf numFmtId="4" fontId="10" fillId="5" borderId="1" xfId="0" applyNumberFormat="1" applyFont="1" applyFill="1" applyBorder="1" applyAlignment="1">
      <alignment horizontal="right" vertical="center"/>
    </xf>
    <xf numFmtId="4" fontId="22" fillId="9" borderId="1" xfId="0" applyNumberFormat="1" applyFont="1" applyFill="1" applyBorder="1" applyAlignment="1">
      <alignment horizontal="right" vertical="center"/>
    </xf>
    <xf numFmtId="0" fontId="4" fillId="9" borderId="1" xfId="0" applyFont="1" applyFill="1" applyBorder="1" applyAlignment="1">
      <alignment horizontal="left" vertical="top" wrapText="1"/>
    </xf>
    <xf numFmtId="4" fontId="22" fillId="8" borderId="1" xfId="0" applyNumberFormat="1" applyFont="1" applyFill="1" applyBorder="1" applyAlignment="1">
      <alignment horizontal="right" vertical="center"/>
    </xf>
    <xf numFmtId="0" fontId="4" fillId="8" borderId="1" xfId="0" applyFont="1" applyFill="1" applyBorder="1" applyAlignment="1">
      <alignment horizontal="left" vertical="top" wrapText="1"/>
    </xf>
    <xf numFmtId="4" fontId="10" fillId="0" borderId="0" xfId="0" applyNumberFormat="1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4" fillId="0" borderId="4" xfId="9" applyFont="1" applyBorder="1" applyAlignment="1">
      <alignment vertical="center" wrapText="1"/>
    </xf>
    <xf numFmtId="0" fontId="10" fillId="0" borderId="1" xfId="0" applyFont="1" applyBorder="1" applyAlignment="1">
      <alignment vertical="top"/>
    </xf>
    <xf numFmtId="0" fontId="25" fillId="0" borderId="1" xfId="0" applyFont="1" applyBorder="1" applyAlignment="1">
      <alignment horizontal="left" vertical="center" wrapText="1"/>
    </xf>
    <xf numFmtId="167" fontId="2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2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4" fontId="4" fillId="0" borderId="1" xfId="0" applyNumberFormat="1" applyFont="1" applyBorder="1"/>
    <xf numFmtId="4" fontId="22" fillId="0" borderId="1" xfId="0" applyNumberFormat="1" applyFont="1" applyBorder="1" applyAlignment="1">
      <alignment vertical="top" wrapText="1"/>
    </xf>
    <xf numFmtId="0" fontId="26" fillId="10" borderId="1" xfId="0" applyFont="1" applyFill="1" applyBorder="1" applyAlignment="1">
      <alignment horizontal="center" vertical="top" wrapText="1"/>
    </xf>
    <xf numFmtId="0" fontId="26" fillId="10" borderId="1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 wrapText="1"/>
    </xf>
    <xf numFmtId="0" fontId="5" fillId="12" borderId="17" xfId="0" applyFont="1" applyFill="1" applyBorder="1" applyAlignment="1">
      <alignment vertical="center" wrapText="1"/>
    </xf>
    <xf numFmtId="0" fontId="11" fillId="5" borderId="17" xfId="0" applyFont="1" applyFill="1" applyBorder="1" applyAlignment="1">
      <alignment horizontal="center" vertical="center"/>
    </xf>
    <xf numFmtId="0" fontId="12" fillId="12" borderId="17" xfId="0" applyFont="1" applyFill="1" applyBorder="1" applyAlignment="1">
      <alignment vertical="center" wrapText="1"/>
    </xf>
    <xf numFmtId="0" fontId="5" fillId="12" borderId="17" xfId="0" applyFont="1" applyFill="1" applyBorder="1" applyAlignment="1">
      <alignment wrapText="1"/>
    </xf>
    <xf numFmtId="0" fontId="11" fillId="12" borderId="17" xfId="0" applyFont="1" applyFill="1" applyBorder="1" applyAlignment="1">
      <alignment horizontal="center" vertical="center"/>
    </xf>
    <xf numFmtId="0" fontId="5" fillId="13" borderId="17" xfId="0" applyFont="1" applyFill="1" applyBorder="1" applyAlignment="1">
      <alignment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0" fontId="10" fillId="5" borderId="1" xfId="7" applyFont="1" applyFill="1" applyBorder="1" applyAlignment="1">
      <alignment horizontal="left" vertical="center" wrapText="1"/>
    </xf>
    <xf numFmtId="0" fontId="10" fillId="5" borderId="1" xfId="7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22" fillId="8" borderId="1" xfId="0" applyFont="1" applyFill="1" applyBorder="1" applyAlignment="1">
      <alignment horizontal="left" wrapText="1"/>
    </xf>
    <xf numFmtId="0" fontId="22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/>
    </xf>
    <xf numFmtId="0" fontId="22" fillId="0" borderId="4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/>
    </xf>
    <xf numFmtId="0" fontId="21" fillId="8" borderId="2" xfId="0" applyFont="1" applyFill="1" applyBorder="1" applyAlignment="1">
      <alignment horizontal="left" vertical="center" wrapText="1"/>
    </xf>
    <xf numFmtId="0" fontId="21" fillId="8" borderId="3" xfId="0" applyFont="1" applyFill="1" applyBorder="1" applyAlignment="1">
      <alignment horizontal="left" vertical="center" wrapText="1"/>
    </xf>
    <xf numFmtId="0" fontId="21" fillId="8" borderId="4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0" fillId="0" borderId="1" xfId="1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22" fillId="0" borderId="1" xfId="0" applyFont="1" applyBorder="1" applyAlignment="1">
      <alignment horizontal="center" vertical="top"/>
    </xf>
    <xf numFmtId="0" fontId="26" fillId="10" borderId="2" xfId="0" applyFont="1" applyFill="1" applyBorder="1" applyAlignment="1">
      <alignment horizontal="center" vertical="center" wrapText="1"/>
    </xf>
    <xf numFmtId="0" fontId="26" fillId="10" borderId="3" xfId="0" applyFont="1" applyFill="1" applyBorder="1" applyAlignment="1">
      <alignment horizontal="center" vertical="center" wrapText="1"/>
    </xf>
    <xf numFmtId="0" fontId="26" fillId="10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top" wrapText="1"/>
    </xf>
    <xf numFmtId="0" fontId="10" fillId="0" borderId="8" xfId="15" applyFont="1" applyBorder="1" applyAlignment="1">
      <alignment horizontal="left" vertical="top" wrapText="1"/>
    </xf>
    <xf numFmtId="0" fontId="10" fillId="0" borderId="3" xfId="15" applyFont="1" applyBorder="1" applyAlignment="1">
      <alignment horizontal="left" vertical="top" wrapText="1"/>
    </xf>
    <xf numFmtId="0" fontId="10" fillId="0" borderId="14" xfId="15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26" fillId="10" borderId="1" xfId="0" applyFont="1" applyFill="1" applyBorder="1" applyAlignment="1">
      <alignment horizontal="center" vertical="top" wrapText="1"/>
    </xf>
    <xf numFmtId="0" fontId="26" fillId="10" borderId="1" xfId="0" applyFont="1" applyFill="1" applyBorder="1" applyAlignment="1">
      <alignment horizontal="center" vertical="center" wrapText="1"/>
    </xf>
    <xf numFmtId="0" fontId="21" fillId="8" borderId="1" xfId="0" quotePrefix="1" applyFont="1" applyFill="1" applyBorder="1" applyAlignment="1">
      <alignment horizontal="left" wrapText="1"/>
    </xf>
    <xf numFmtId="0" fontId="22" fillId="8" borderId="1" xfId="0" applyFont="1" applyFill="1" applyBorder="1" applyAlignment="1">
      <alignment horizontal="left" vertical="center" wrapText="1"/>
    </xf>
    <xf numFmtId="0" fontId="22" fillId="0" borderId="1" xfId="13" applyFont="1" applyBorder="1" applyAlignment="1">
      <alignment horizontal="center" vertical="top" wrapText="1"/>
    </xf>
    <xf numFmtId="0" fontId="22" fillId="0" borderId="1" xfId="13" applyFont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right" wrapText="1"/>
    </xf>
    <xf numFmtId="0" fontId="21" fillId="8" borderId="3" xfId="0" applyFont="1" applyFill="1" applyBorder="1" applyAlignment="1">
      <alignment horizontal="right" wrapText="1"/>
    </xf>
    <xf numFmtId="0" fontId="21" fillId="8" borderId="4" xfId="0" applyFont="1" applyFill="1" applyBorder="1" applyAlignment="1">
      <alignment horizontal="right" wrapText="1"/>
    </xf>
    <xf numFmtId="0" fontId="21" fillId="0" borderId="15" xfId="15" applyFont="1" applyBorder="1" applyAlignment="1">
      <alignment horizontal="left"/>
    </xf>
    <xf numFmtId="0" fontId="21" fillId="0" borderId="9" xfId="15" applyFont="1" applyBorder="1" applyAlignment="1">
      <alignment horizontal="left"/>
    </xf>
    <xf numFmtId="0" fontId="4" fillId="0" borderId="11" xfId="15" applyFont="1" applyBorder="1" applyAlignment="1">
      <alignment horizontal="left" vertical="center" wrapText="1"/>
    </xf>
    <xf numFmtId="0" fontId="4" fillId="0" borderId="12" xfId="15" applyFont="1" applyBorder="1" applyAlignment="1">
      <alignment horizontal="left" vertical="center" wrapText="1"/>
    </xf>
    <xf numFmtId="0" fontId="4" fillId="0" borderId="13" xfId="15" applyFont="1" applyBorder="1" applyAlignment="1">
      <alignment horizontal="left" vertical="center" wrapText="1"/>
    </xf>
    <xf numFmtId="0" fontId="4" fillId="0" borderId="8" xfId="15" applyFont="1" applyBorder="1" applyAlignment="1">
      <alignment horizontal="left" vertical="center" wrapText="1"/>
    </xf>
    <xf numFmtId="0" fontId="4" fillId="0" borderId="3" xfId="15" applyFont="1" applyBorder="1" applyAlignment="1">
      <alignment horizontal="left" vertical="center" wrapText="1"/>
    </xf>
    <xf numFmtId="0" fontId="4" fillId="0" borderId="14" xfId="15" applyFont="1" applyBorder="1" applyAlignment="1">
      <alignment horizontal="left" vertical="center" wrapText="1"/>
    </xf>
    <xf numFmtId="0" fontId="21" fillId="11" borderId="1" xfId="0" applyFont="1" applyFill="1" applyBorder="1" applyAlignment="1">
      <alignment horizontal="right" wrapText="1"/>
    </xf>
    <xf numFmtId="0" fontId="21" fillId="0" borderId="1" xfId="0" applyFont="1" applyBorder="1" applyAlignment="1">
      <alignment horizontal="right" wrapText="1"/>
    </xf>
    <xf numFmtId="0" fontId="21" fillId="9" borderId="1" xfId="0" applyFont="1" applyFill="1" applyBorder="1" applyAlignment="1">
      <alignment horizontal="right" wrapText="1"/>
    </xf>
    <xf numFmtId="0" fontId="21" fillId="0" borderId="2" xfId="0" applyFont="1" applyBorder="1" applyAlignment="1">
      <alignment horizontal="right" wrapText="1"/>
    </xf>
    <xf numFmtId="0" fontId="21" fillId="0" borderId="3" xfId="0" applyFont="1" applyBorder="1" applyAlignment="1">
      <alignment horizontal="right" wrapText="1"/>
    </xf>
    <xf numFmtId="0" fontId="21" fillId="0" borderId="4" xfId="0" applyFont="1" applyBorder="1" applyAlignment="1">
      <alignment horizontal="right" wrapText="1"/>
    </xf>
    <xf numFmtId="0" fontId="10" fillId="9" borderId="8" xfId="15" applyFont="1" applyFill="1" applyBorder="1" applyAlignment="1">
      <alignment horizontal="left" vertical="top" wrapText="1"/>
    </xf>
    <xf numFmtId="0" fontId="10" fillId="9" borderId="3" xfId="15" applyFont="1" applyFill="1" applyBorder="1" applyAlignment="1">
      <alignment horizontal="left" vertical="top" wrapText="1"/>
    </xf>
    <xf numFmtId="0" fontId="10" fillId="9" borderId="14" xfId="15" applyFont="1" applyFill="1" applyBorder="1" applyAlignment="1">
      <alignment horizontal="left" vertical="top" wrapText="1"/>
    </xf>
    <xf numFmtId="0" fontId="4" fillId="0" borderId="15" xfId="15" applyFont="1" applyBorder="1" applyAlignment="1">
      <alignment horizontal="left" vertical="center" wrapText="1"/>
    </xf>
    <xf numFmtId="0" fontId="4" fillId="0" borderId="9" xfId="15" applyFont="1" applyBorder="1" applyAlignment="1">
      <alignment horizontal="left" vertical="center" wrapText="1"/>
    </xf>
    <xf numFmtId="0" fontId="4" fillId="0" borderId="10" xfId="15" applyFont="1" applyBorder="1" applyAlignment="1">
      <alignment horizontal="left" vertical="center" wrapText="1"/>
    </xf>
    <xf numFmtId="0" fontId="4" fillId="9" borderId="15" xfId="15" applyFont="1" applyFill="1" applyBorder="1" applyAlignment="1">
      <alignment horizontal="left" vertical="center" wrapText="1"/>
    </xf>
    <xf numFmtId="0" fontId="4" fillId="9" borderId="9" xfId="15" applyFont="1" applyFill="1" applyBorder="1" applyAlignment="1">
      <alignment horizontal="left" vertical="center" wrapText="1"/>
    </xf>
    <xf numFmtId="0" fontId="4" fillId="9" borderId="10" xfId="15" applyFont="1" applyFill="1" applyBorder="1" applyAlignment="1">
      <alignment horizontal="left" vertical="center" wrapText="1"/>
    </xf>
    <xf numFmtId="0" fontId="10" fillId="0" borderId="1" xfId="15" applyFont="1" applyBorder="1" applyAlignment="1">
      <alignment horizontal="left" vertical="top" wrapText="1"/>
    </xf>
    <xf numFmtId="0" fontId="4" fillId="0" borderId="1" xfId="15" applyFont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right" vertical="center" wrapText="1"/>
    </xf>
    <xf numFmtId="0" fontId="6" fillId="6" borderId="3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right" vertical="center" wrapText="1"/>
    </xf>
    <xf numFmtId="0" fontId="21" fillId="0" borderId="1" xfId="15" applyFont="1" applyBorder="1" applyAlignment="1">
      <alignment horizontal="left"/>
    </xf>
    <xf numFmtId="0" fontId="10" fillId="5" borderId="1" xfId="15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right" vertical="top"/>
    </xf>
    <xf numFmtId="0" fontId="10" fillId="5" borderId="1" xfId="0" applyFont="1" applyFill="1" applyBorder="1" applyAlignment="1">
      <alignment horizontal="center" vertical="center"/>
    </xf>
    <xf numFmtId="2" fontId="10" fillId="5" borderId="1" xfId="0" applyNumberFormat="1" applyFont="1" applyFill="1" applyBorder="1" applyAlignment="1">
      <alignment horizontal="center" vertical="center"/>
    </xf>
    <xf numFmtId="4" fontId="10" fillId="5" borderId="1" xfId="5" applyNumberFormat="1" applyFont="1" applyFill="1" applyBorder="1">
      <alignment vertical="center"/>
    </xf>
    <xf numFmtId="4" fontId="10" fillId="5" borderId="1" xfId="8" applyNumberFormat="1" applyFont="1" applyFill="1" applyBorder="1">
      <alignment vertical="center"/>
    </xf>
  </cellXfs>
  <cellStyles count="16">
    <cellStyle name="Comma 2" xfId="3" xr:uid="{00000000-0005-0000-0000-000001000000}"/>
    <cellStyle name="Normal 2" xfId="12" xr:uid="{00000000-0005-0000-0000-000003000000}"/>
    <cellStyle name="Normal 3" xfId="2" xr:uid="{00000000-0005-0000-0000-000004000000}"/>
    <cellStyle name="Normal 4 2" xfId="11" xr:uid="{00000000-0005-0000-0000-000005000000}"/>
    <cellStyle name="Normal 41 2 2" xfId="6" xr:uid="{00000000-0005-0000-0000-000006000000}"/>
    <cellStyle name="Normal 45 2 2" xfId="7" xr:uid="{00000000-0005-0000-0000-000007000000}"/>
    <cellStyle name="Normal 46" xfId="15" xr:uid="{00000000-0005-0000-0000-000008000000}"/>
    <cellStyle name="Normal 47" xfId="9" xr:uid="{00000000-0005-0000-0000-000009000000}"/>
    <cellStyle name="Normal_Annex III-1_Budget_Grant-FINAL_avgust2010 xls" xfId="1" xr:uid="{00000000-0005-0000-0000-00000A000000}"/>
    <cellStyle name="Normal_РЕЗЕРВОАР-КОНСТР.+ ДЪЖДОВНА" xfId="13" xr:uid="{00000000-0005-0000-0000-00000B000000}"/>
    <cellStyle name="Style 1" xfId="14" xr:uid="{00000000-0005-0000-0000-00000C000000}"/>
    <cellStyle name="Запетая" xfId="4" builtinId="3"/>
    <cellStyle name="Запетая 2 2" xfId="5" xr:uid="{00000000-0005-0000-0000-00000D000000}"/>
    <cellStyle name="Запетая 2 2 2" xfId="8" xr:uid="{00000000-0005-0000-0000-00000E000000}"/>
    <cellStyle name="Нормален" xfId="0" builtinId="0"/>
    <cellStyle name="Нормален 2 2" xfId="10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1"/>
  <sheetViews>
    <sheetView tabSelected="1" zoomScale="70" zoomScaleNormal="70" workbookViewId="0">
      <selection activeCell="B82" sqref="B82:B83"/>
    </sheetView>
  </sheetViews>
  <sheetFormatPr defaultColWidth="9.140625" defaultRowHeight="15"/>
  <cols>
    <col min="1" max="1" width="3.85546875" style="145" bestFit="1" customWidth="1"/>
    <col min="2" max="2" width="70" style="146" customWidth="1"/>
    <col min="3" max="3" width="8.140625" style="147" bestFit="1" customWidth="1"/>
    <col min="4" max="4" width="9.42578125" style="147" bestFit="1" customWidth="1"/>
    <col min="5" max="5" width="11.140625" style="126" bestFit="1" customWidth="1"/>
    <col min="6" max="6" width="17.7109375" style="127" customWidth="1"/>
    <col min="7" max="7" width="26.42578125" style="146" customWidth="1"/>
    <col min="8" max="8" width="9.140625" style="23"/>
    <col min="9" max="9" width="10.7109375" style="23" bestFit="1" customWidth="1"/>
    <col min="10" max="16384" width="9.140625" style="23"/>
  </cols>
  <sheetData>
    <row r="1" spans="1:7" ht="49.5" customHeight="1">
      <c r="A1" s="168" t="s">
        <v>0</v>
      </c>
      <c r="B1" s="169"/>
      <c r="C1" s="169"/>
      <c r="D1" s="169"/>
      <c r="E1" s="169"/>
      <c r="F1" s="169"/>
      <c r="G1" s="170"/>
    </row>
    <row r="2" spans="1:7">
      <c r="A2" s="171" t="s">
        <v>1</v>
      </c>
      <c r="B2" s="171"/>
      <c r="C2" s="171"/>
      <c r="D2" s="171"/>
      <c r="E2" s="171"/>
      <c r="F2" s="171"/>
      <c r="G2" s="171"/>
    </row>
    <row r="3" spans="1:7">
      <c r="A3" s="172"/>
      <c r="B3" s="172"/>
      <c r="C3" s="172"/>
      <c r="D3" s="172"/>
      <c r="E3" s="172"/>
      <c r="F3" s="172"/>
      <c r="G3" s="172"/>
    </row>
    <row r="4" spans="1:7" s="131" customFormat="1" ht="25.5" customHeight="1">
      <c r="A4" s="128" t="s">
        <v>2</v>
      </c>
      <c r="B4" s="129" t="s">
        <v>3</v>
      </c>
      <c r="C4" s="130" t="s">
        <v>4</v>
      </c>
      <c r="D4" s="130" t="s">
        <v>5</v>
      </c>
      <c r="E4" s="35" t="s">
        <v>6</v>
      </c>
      <c r="F4" s="35" t="s">
        <v>454</v>
      </c>
      <c r="G4" s="130" t="s">
        <v>7</v>
      </c>
    </row>
    <row r="5" spans="1:7" s="131" customFormat="1">
      <c r="A5" s="173" t="s">
        <v>8</v>
      </c>
      <c r="B5" s="173"/>
      <c r="C5" s="173"/>
      <c r="D5" s="173"/>
      <c r="E5" s="173"/>
      <c r="F5" s="173"/>
      <c r="G5" s="173"/>
    </row>
    <row r="6" spans="1:7" s="131" customFormat="1" ht="15.75" customHeight="1">
      <c r="A6" s="174" t="s">
        <v>9</v>
      </c>
      <c r="B6" s="174"/>
      <c r="C6" s="174"/>
      <c r="D6" s="174"/>
      <c r="E6" s="174"/>
      <c r="F6" s="174"/>
      <c r="G6" s="174"/>
    </row>
    <row r="7" spans="1:7" s="131" customFormat="1" ht="45">
      <c r="A7" s="36">
        <v>1</v>
      </c>
      <c r="B7" s="162" t="s">
        <v>10</v>
      </c>
      <c r="C7" s="67" t="s">
        <v>11</v>
      </c>
      <c r="D7" s="37">
        <v>47.4</v>
      </c>
      <c r="E7" s="38"/>
      <c r="F7" s="39"/>
      <c r="G7" s="165" t="s">
        <v>9</v>
      </c>
    </row>
    <row r="8" spans="1:7" s="131" customFormat="1" ht="30">
      <c r="A8" s="36">
        <f t="shared" ref="A8:A26" si="0">A7+1</f>
        <v>2</v>
      </c>
      <c r="B8" s="40" t="s">
        <v>12</v>
      </c>
      <c r="C8" s="67" t="s">
        <v>11</v>
      </c>
      <c r="D8" s="37">
        <v>11.04</v>
      </c>
      <c r="E8" s="38"/>
      <c r="F8" s="39"/>
      <c r="G8" s="166"/>
    </row>
    <row r="9" spans="1:7" s="131" customFormat="1" ht="30">
      <c r="A9" s="36">
        <f t="shared" si="0"/>
        <v>3</v>
      </c>
      <c r="B9" s="40" t="s">
        <v>13</v>
      </c>
      <c r="C9" s="67" t="s">
        <v>11</v>
      </c>
      <c r="D9" s="37">
        <v>3.15</v>
      </c>
      <c r="E9" s="38"/>
      <c r="F9" s="39"/>
      <c r="G9" s="166"/>
    </row>
    <row r="10" spans="1:7" s="131" customFormat="1">
      <c r="A10" s="36">
        <f t="shared" si="0"/>
        <v>4</v>
      </c>
      <c r="B10" s="40" t="s">
        <v>14</v>
      </c>
      <c r="C10" s="67" t="s">
        <v>15</v>
      </c>
      <c r="D10" s="37">
        <v>45</v>
      </c>
      <c r="E10" s="38"/>
      <c r="F10" s="39"/>
      <c r="G10" s="166"/>
    </row>
    <row r="11" spans="1:7" s="131" customFormat="1">
      <c r="A11" s="36">
        <f t="shared" si="0"/>
        <v>5</v>
      </c>
      <c r="B11" s="40" t="s">
        <v>16</v>
      </c>
      <c r="C11" s="67" t="s">
        <v>17</v>
      </c>
      <c r="D11" s="37">
        <v>1.6</v>
      </c>
      <c r="E11" s="38"/>
      <c r="F11" s="39"/>
      <c r="G11" s="166"/>
    </row>
    <row r="12" spans="1:7" s="131" customFormat="1">
      <c r="A12" s="36">
        <f t="shared" si="0"/>
        <v>6</v>
      </c>
      <c r="B12" s="40" t="s">
        <v>18</v>
      </c>
      <c r="C12" s="67" t="s">
        <v>19</v>
      </c>
      <c r="D12" s="37">
        <v>2</v>
      </c>
      <c r="E12" s="38"/>
      <c r="F12" s="39"/>
      <c r="G12" s="166"/>
    </row>
    <row r="13" spans="1:7" s="131" customFormat="1" ht="30">
      <c r="A13" s="36">
        <f t="shared" si="0"/>
        <v>7</v>
      </c>
      <c r="B13" s="40" t="s">
        <v>20</v>
      </c>
      <c r="C13" s="67" t="s">
        <v>19</v>
      </c>
      <c r="D13" s="37">
        <v>2</v>
      </c>
      <c r="E13" s="38"/>
      <c r="F13" s="39"/>
      <c r="G13" s="166"/>
    </row>
    <row r="14" spans="1:7" s="131" customFormat="1" ht="30">
      <c r="A14" s="36">
        <f t="shared" si="0"/>
        <v>8</v>
      </c>
      <c r="B14" s="40" t="s">
        <v>21</v>
      </c>
      <c r="C14" s="67" t="s">
        <v>11</v>
      </c>
      <c r="D14" s="37">
        <v>2.6</v>
      </c>
      <c r="E14" s="38"/>
      <c r="F14" s="39"/>
      <c r="G14" s="166"/>
    </row>
    <row r="15" spans="1:7" s="131" customFormat="1">
      <c r="A15" s="36">
        <f t="shared" si="0"/>
        <v>9</v>
      </c>
      <c r="B15" s="40" t="s">
        <v>22</v>
      </c>
      <c r="C15" s="67" t="s">
        <v>11</v>
      </c>
      <c r="D15" s="37">
        <v>46</v>
      </c>
      <c r="E15" s="38"/>
      <c r="F15" s="39"/>
      <c r="G15" s="166"/>
    </row>
    <row r="16" spans="1:7" s="131" customFormat="1">
      <c r="A16" s="36">
        <f t="shared" si="0"/>
        <v>10</v>
      </c>
      <c r="B16" s="40" t="s">
        <v>23</v>
      </c>
      <c r="C16" s="67" t="s">
        <v>19</v>
      </c>
      <c r="D16" s="37">
        <v>1</v>
      </c>
      <c r="E16" s="38"/>
      <c r="F16" s="39"/>
      <c r="G16" s="166"/>
    </row>
    <row r="17" spans="1:8" s="131" customFormat="1">
      <c r="A17" s="36">
        <f t="shared" si="0"/>
        <v>11</v>
      </c>
      <c r="B17" s="40" t="s">
        <v>24</v>
      </c>
      <c r="C17" s="67" t="s">
        <v>11</v>
      </c>
      <c r="D17" s="37">
        <v>1.8</v>
      </c>
      <c r="E17" s="38"/>
      <c r="F17" s="39"/>
      <c r="G17" s="166"/>
    </row>
    <row r="18" spans="1:8" s="131" customFormat="1" ht="30">
      <c r="A18" s="36">
        <f t="shared" si="0"/>
        <v>12</v>
      </c>
      <c r="B18" s="40" t="s">
        <v>25</v>
      </c>
      <c r="C18" s="67" t="s">
        <v>11</v>
      </c>
      <c r="D18" s="37">
        <v>2.2000000000000002</v>
      </c>
      <c r="E18" s="38"/>
      <c r="F18" s="39"/>
      <c r="G18" s="166"/>
    </row>
    <row r="19" spans="1:8" s="131" customFormat="1">
      <c r="A19" s="36">
        <f t="shared" si="0"/>
        <v>13</v>
      </c>
      <c r="B19" s="40" t="s">
        <v>26</v>
      </c>
      <c r="C19" s="67" t="s">
        <v>27</v>
      </c>
      <c r="D19" s="37">
        <v>15</v>
      </c>
      <c r="E19" s="38"/>
      <c r="F19" s="39"/>
      <c r="G19" s="166"/>
    </row>
    <row r="20" spans="1:8" s="131" customFormat="1" ht="30">
      <c r="A20" s="36">
        <f t="shared" si="0"/>
        <v>14</v>
      </c>
      <c r="B20" s="40" t="s">
        <v>28</v>
      </c>
      <c r="C20" s="67" t="s">
        <v>19</v>
      </c>
      <c r="D20" s="37">
        <v>1</v>
      </c>
      <c r="E20" s="41"/>
      <c r="F20" s="39"/>
      <c r="G20" s="166"/>
    </row>
    <row r="21" spans="1:8" s="131" customFormat="1">
      <c r="A21" s="36">
        <f t="shared" si="0"/>
        <v>15</v>
      </c>
      <c r="B21" s="40" t="s">
        <v>29</v>
      </c>
      <c r="C21" s="67" t="s">
        <v>19</v>
      </c>
      <c r="D21" s="37">
        <v>1</v>
      </c>
      <c r="E21" s="41"/>
      <c r="F21" s="39"/>
      <c r="G21" s="166"/>
    </row>
    <row r="22" spans="1:8" s="131" customFormat="1">
      <c r="A22" s="36">
        <f t="shared" si="0"/>
        <v>16</v>
      </c>
      <c r="B22" s="42" t="s">
        <v>30</v>
      </c>
      <c r="C22" s="67" t="s">
        <v>15</v>
      </c>
      <c r="D22" s="37">
        <v>47.55</v>
      </c>
      <c r="E22" s="43"/>
      <c r="F22" s="39"/>
      <c r="G22" s="166"/>
    </row>
    <row r="23" spans="1:8" s="131" customFormat="1">
      <c r="A23" s="36">
        <f t="shared" si="0"/>
        <v>17</v>
      </c>
      <c r="B23" s="40" t="s">
        <v>31</v>
      </c>
      <c r="C23" s="67" t="s">
        <v>15</v>
      </c>
      <c r="D23" s="67">
        <v>62.72</v>
      </c>
      <c r="E23" s="43"/>
      <c r="F23" s="39"/>
      <c r="G23" s="166"/>
    </row>
    <row r="24" spans="1:8" s="131" customFormat="1">
      <c r="A24" s="36">
        <f t="shared" si="0"/>
        <v>18</v>
      </c>
      <c r="B24" s="40" t="s">
        <v>32</v>
      </c>
      <c r="C24" s="67" t="s">
        <v>19</v>
      </c>
      <c r="D24" s="44">
        <v>4</v>
      </c>
      <c r="E24" s="38"/>
      <c r="F24" s="39"/>
      <c r="G24" s="166"/>
    </row>
    <row r="25" spans="1:8" s="131" customFormat="1">
      <c r="A25" s="36">
        <f t="shared" si="0"/>
        <v>19</v>
      </c>
      <c r="B25" s="40" t="s">
        <v>33</v>
      </c>
      <c r="C25" s="67" t="s">
        <v>19</v>
      </c>
      <c r="D25" s="37">
        <v>1</v>
      </c>
      <c r="E25" s="43"/>
      <c r="F25" s="39"/>
      <c r="G25" s="166"/>
    </row>
    <row r="26" spans="1:8" s="131" customFormat="1">
      <c r="A26" s="36">
        <f t="shared" si="0"/>
        <v>20</v>
      </c>
      <c r="B26" s="40" t="s">
        <v>34</v>
      </c>
      <c r="C26" s="67" t="s">
        <v>19</v>
      </c>
      <c r="D26" s="37">
        <v>8</v>
      </c>
      <c r="E26" s="43"/>
      <c r="F26" s="39"/>
      <c r="G26" s="167"/>
    </row>
    <row r="27" spans="1:8" s="131" customFormat="1">
      <c r="A27" s="176" t="s">
        <v>35</v>
      </c>
      <c r="B27" s="176"/>
      <c r="C27" s="176"/>
      <c r="D27" s="176"/>
      <c r="E27" s="176"/>
      <c r="F27" s="176"/>
      <c r="G27" s="176"/>
    </row>
    <row r="28" spans="1:8" s="131" customFormat="1" ht="105">
      <c r="A28" s="36">
        <f>A26+1</f>
        <v>21</v>
      </c>
      <c r="B28" s="163" t="s">
        <v>36</v>
      </c>
      <c r="C28" s="67" t="s">
        <v>37</v>
      </c>
      <c r="D28" s="37">
        <v>46.04</v>
      </c>
      <c r="E28" s="38"/>
      <c r="F28" s="39"/>
      <c r="G28" s="177" t="s">
        <v>38</v>
      </c>
    </row>
    <row r="29" spans="1:8" s="131" customFormat="1" ht="105">
      <c r="A29" s="36">
        <f>A28+1</f>
        <v>22</v>
      </c>
      <c r="B29" s="163" t="s">
        <v>39</v>
      </c>
      <c r="C29" s="67" t="s">
        <v>37</v>
      </c>
      <c r="D29" s="37">
        <v>279.62</v>
      </c>
      <c r="E29" s="38"/>
      <c r="F29" s="39"/>
      <c r="G29" s="177"/>
    </row>
    <row r="30" spans="1:8" s="131" customFormat="1" ht="120">
      <c r="A30" s="45">
        <f>A29+1</f>
        <v>23</v>
      </c>
      <c r="B30" s="164" t="s">
        <v>40</v>
      </c>
      <c r="C30" s="67" t="s">
        <v>37</v>
      </c>
      <c r="D30" s="37">
        <v>221</v>
      </c>
      <c r="E30" s="38"/>
      <c r="F30" s="39"/>
      <c r="G30" s="177"/>
      <c r="H30" s="132"/>
    </row>
    <row r="31" spans="1:8" s="131" customFormat="1" ht="80.45" customHeight="1">
      <c r="A31" s="36">
        <f t="shared" ref="A31:A47" si="1">A30+1</f>
        <v>24</v>
      </c>
      <c r="B31" s="164" t="s">
        <v>41</v>
      </c>
      <c r="C31" s="67" t="s">
        <v>37</v>
      </c>
      <c r="D31" s="37">
        <v>43.81</v>
      </c>
      <c r="E31" s="38"/>
      <c r="F31" s="39"/>
      <c r="G31" s="177"/>
      <c r="H31" s="132"/>
    </row>
    <row r="32" spans="1:8" s="131" customFormat="1">
      <c r="A32" s="36">
        <f t="shared" si="1"/>
        <v>25</v>
      </c>
      <c r="B32" s="40" t="s">
        <v>42</v>
      </c>
      <c r="C32" s="67" t="s">
        <v>15</v>
      </c>
      <c r="D32" s="37">
        <v>13.6</v>
      </c>
      <c r="E32" s="38"/>
      <c r="F32" s="39"/>
      <c r="G32" s="165" t="s">
        <v>43</v>
      </c>
    </row>
    <row r="33" spans="1:9" s="131" customFormat="1">
      <c r="A33" s="36">
        <f t="shared" si="1"/>
        <v>26</v>
      </c>
      <c r="B33" s="40" t="s">
        <v>44</v>
      </c>
      <c r="C33" s="67" t="s">
        <v>15</v>
      </c>
      <c r="D33" s="37">
        <v>132.30000000000001</v>
      </c>
      <c r="E33" s="38"/>
      <c r="F33" s="39"/>
      <c r="G33" s="166"/>
    </row>
    <row r="34" spans="1:9" s="131" customFormat="1" ht="90">
      <c r="A34" s="36">
        <f t="shared" si="1"/>
        <v>27</v>
      </c>
      <c r="B34" s="40" t="s">
        <v>45</v>
      </c>
      <c r="C34" s="67" t="s">
        <v>37</v>
      </c>
      <c r="D34" s="37">
        <v>1.8</v>
      </c>
      <c r="E34" s="38"/>
      <c r="F34" s="39"/>
      <c r="G34" s="166"/>
    </row>
    <row r="35" spans="1:9" s="131" customFormat="1" ht="30">
      <c r="A35" s="36">
        <f t="shared" si="1"/>
        <v>28</v>
      </c>
      <c r="B35" s="40" t="s">
        <v>46</v>
      </c>
      <c r="C35" s="67" t="s">
        <v>37</v>
      </c>
      <c r="D35" s="37">
        <v>0.4</v>
      </c>
      <c r="E35" s="38"/>
      <c r="F35" s="39"/>
      <c r="G35" s="166"/>
    </row>
    <row r="36" spans="1:9" s="131" customFormat="1" ht="30">
      <c r="A36" s="36">
        <f t="shared" si="1"/>
        <v>29</v>
      </c>
      <c r="B36" s="40" t="s">
        <v>47</v>
      </c>
      <c r="C36" s="67" t="s">
        <v>15</v>
      </c>
      <c r="D36" s="37">
        <v>42.4</v>
      </c>
      <c r="E36" s="38"/>
      <c r="F36" s="39"/>
      <c r="G36" s="166"/>
    </row>
    <row r="37" spans="1:9" s="131" customFormat="1" ht="45">
      <c r="A37" s="36">
        <f t="shared" si="1"/>
        <v>30</v>
      </c>
      <c r="B37" s="40" t="s">
        <v>48</v>
      </c>
      <c r="C37" s="67" t="s">
        <v>37</v>
      </c>
      <c r="D37" s="37">
        <v>62</v>
      </c>
      <c r="E37" s="38"/>
      <c r="F37" s="39"/>
      <c r="G37" s="166"/>
    </row>
    <row r="38" spans="1:9" s="131" customFormat="1" ht="30">
      <c r="A38" s="36">
        <f t="shared" si="1"/>
        <v>31</v>
      </c>
      <c r="B38" s="40" t="s">
        <v>49</v>
      </c>
      <c r="C38" s="67" t="s">
        <v>19</v>
      </c>
      <c r="D38" s="37">
        <v>1</v>
      </c>
      <c r="E38" s="38"/>
      <c r="F38" s="39"/>
      <c r="G38" s="167"/>
    </row>
    <row r="39" spans="1:9" s="131" customFormat="1" ht="66.75" customHeight="1">
      <c r="A39" s="253">
        <f t="shared" si="1"/>
        <v>32</v>
      </c>
      <c r="B39" s="162" t="s">
        <v>50</v>
      </c>
      <c r="C39" s="254" t="s">
        <v>37</v>
      </c>
      <c r="D39" s="255">
        <v>378</v>
      </c>
      <c r="E39" s="256"/>
      <c r="F39" s="121"/>
      <c r="G39" s="165" t="s">
        <v>51</v>
      </c>
    </row>
    <row r="40" spans="1:9" s="131" customFormat="1" ht="18">
      <c r="A40" s="253">
        <f t="shared" si="1"/>
        <v>33</v>
      </c>
      <c r="B40" s="162" t="s">
        <v>52</v>
      </c>
      <c r="C40" s="254" t="s">
        <v>37</v>
      </c>
      <c r="D40" s="255">
        <v>20.43</v>
      </c>
      <c r="E40" s="257"/>
      <c r="F40" s="121"/>
      <c r="G40" s="166"/>
    </row>
    <row r="41" spans="1:9" s="131" customFormat="1" ht="18">
      <c r="A41" s="253">
        <f t="shared" si="1"/>
        <v>34</v>
      </c>
      <c r="B41" s="162" t="s">
        <v>53</v>
      </c>
      <c r="C41" s="254" t="s">
        <v>37</v>
      </c>
      <c r="D41" s="255">
        <v>15</v>
      </c>
      <c r="E41" s="257"/>
      <c r="F41" s="121"/>
      <c r="G41" s="166"/>
    </row>
    <row r="42" spans="1:9" s="131" customFormat="1" ht="63" customHeight="1">
      <c r="A42" s="253">
        <f t="shared" si="1"/>
        <v>35</v>
      </c>
      <c r="B42" s="162" t="s">
        <v>54</v>
      </c>
      <c r="C42" s="254" t="s">
        <v>37</v>
      </c>
      <c r="D42" s="255">
        <v>34.5</v>
      </c>
      <c r="E42" s="257"/>
      <c r="F42" s="121"/>
      <c r="G42" s="167"/>
    </row>
    <row r="43" spans="1:9" s="131" customFormat="1" ht="30">
      <c r="A43" s="36">
        <f t="shared" si="1"/>
        <v>36</v>
      </c>
      <c r="B43" s="40" t="s">
        <v>55</v>
      </c>
      <c r="C43" s="67" t="s">
        <v>37</v>
      </c>
      <c r="D43" s="37">
        <v>1903.46</v>
      </c>
      <c r="E43" s="46"/>
      <c r="F43" s="39"/>
      <c r="G43" s="165" t="s">
        <v>56</v>
      </c>
    </row>
    <row r="44" spans="1:9" s="131" customFormat="1" ht="30">
      <c r="A44" s="36">
        <f t="shared" si="1"/>
        <v>37</v>
      </c>
      <c r="B44" s="47" t="s">
        <v>57</v>
      </c>
      <c r="C44" s="67" t="s">
        <v>37</v>
      </c>
      <c r="D44" s="37">
        <v>1240.0999999999999</v>
      </c>
      <c r="E44" s="46"/>
      <c r="F44" s="39"/>
      <c r="G44" s="166"/>
      <c r="I44" s="126"/>
    </row>
    <row r="45" spans="1:9" s="131" customFormat="1" ht="95.25" customHeight="1">
      <c r="A45" s="36">
        <f t="shared" si="1"/>
        <v>38</v>
      </c>
      <c r="B45" s="48" t="s">
        <v>58</v>
      </c>
      <c r="C45" s="67" t="s">
        <v>37</v>
      </c>
      <c r="D45" s="37">
        <v>13.2</v>
      </c>
      <c r="E45" s="46"/>
      <c r="F45" s="39"/>
      <c r="G45" s="166"/>
      <c r="H45" s="132"/>
    </row>
    <row r="46" spans="1:9" s="131" customFormat="1" ht="30">
      <c r="A46" s="36">
        <f t="shared" si="1"/>
        <v>39</v>
      </c>
      <c r="B46" s="49" t="s">
        <v>59</v>
      </c>
      <c r="C46" s="67" t="s">
        <v>37</v>
      </c>
      <c r="D46" s="37">
        <v>1056</v>
      </c>
      <c r="E46" s="46"/>
      <c r="F46" s="39"/>
      <c r="G46" s="166"/>
    </row>
    <row r="47" spans="1:9" s="131" customFormat="1" ht="30">
      <c r="A47" s="36">
        <f t="shared" si="1"/>
        <v>40</v>
      </c>
      <c r="B47" s="40" t="s">
        <v>60</v>
      </c>
      <c r="C47" s="67" t="s">
        <v>37</v>
      </c>
      <c r="D47" s="37">
        <v>88.86</v>
      </c>
      <c r="E47" s="46"/>
      <c r="F47" s="39"/>
      <c r="G47" s="167"/>
    </row>
    <row r="48" spans="1:9" s="131" customFormat="1">
      <c r="A48" s="178" t="s">
        <v>61</v>
      </c>
      <c r="B48" s="179"/>
      <c r="C48" s="179"/>
      <c r="D48" s="179"/>
      <c r="E48" s="179"/>
      <c r="F48" s="180"/>
      <c r="G48" s="165" t="s">
        <v>62</v>
      </c>
    </row>
    <row r="49" spans="1:7" s="131" customFormat="1">
      <c r="A49" s="36">
        <f>A47+1</f>
        <v>41</v>
      </c>
      <c r="B49" s="50" t="s">
        <v>63</v>
      </c>
      <c r="C49" s="67" t="s">
        <v>19</v>
      </c>
      <c r="D49" s="67">
        <v>2</v>
      </c>
      <c r="E49" s="51"/>
      <c r="F49" s="39"/>
      <c r="G49" s="166"/>
    </row>
    <row r="50" spans="1:7" s="131" customFormat="1" ht="30">
      <c r="A50" s="36">
        <f t="shared" ref="A50:A64" si="2">A49+1</f>
        <v>42</v>
      </c>
      <c r="B50" s="52" t="s">
        <v>64</v>
      </c>
      <c r="C50" s="67" t="s">
        <v>19</v>
      </c>
      <c r="D50" s="67">
        <v>2</v>
      </c>
      <c r="E50" s="53"/>
      <c r="F50" s="39"/>
      <c r="G50" s="166"/>
    </row>
    <row r="51" spans="1:7" s="131" customFormat="1" ht="45">
      <c r="A51" s="36">
        <f t="shared" si="2"/>
        <v>43</v>
      </c>
      <c r="B51" s="52" t="s">
        <v>65</v>
      </c>
      <c r="C51" s="67" t="s">
        <v>19</v>
      </c>
      <c r="D51" s="67">
        <v>1</v>
      </c>
      <c r="E51" s="53"/>
      <c r="F51" s="39"/>
      <c r="G51" s="166"/>
    </row>
    <row r="52" spans="1:7" s="131" customFormat="1" ht="45">
      <c r="A52" s="36">
        <f t="shared" si="2"/>
        <v>44</v>
      </c>
      <c r="B52" s="52" t="s">
        <v>66</v>
      </c>
      <c r="C52" s="67" t="s">
        <v>19</v>
      </c>
      <c r="D52" s="67">
        <v>1</v>
      </c>
      <c r="E52" s="38"/>
      <c r="F52" s="39"/>
      <c r="G52" s="166"/>
    </row>
    <row r="53" spans="1:7" s="131" customFormat="1" ht="18">
      <c r="A53" s="36">
        <f t="shared" si="2"/>
        <v>45</v>
      </c>
      <c r="B53" s="54" t="s">
        <v>67</v>
      </c>
      <c r="C53" s="67" t="s">
        <v>37</v>
      </c>
      <c r="D53" s="37">
        <v>44.67</v>
      </c>
      <c r="E53" s="38"/>
      <c r="F53" s="39"/>
      <c r="G53" s="166"/>
    </row>
    <row r="54" spans="1:7" s="131" customFormat="1" ht="30">
      <c r="A54" s="36">
        <f t="shared" si="2"/>
        <v>46</v>
      </c>
      <c r="B54" s="133" t="s">
        <v>68</v>
      </c>
      <c r="C54" s="67" t="s">
        <v>37</v>
      </c>
      <c r="D54" s="37">
        <v>17.5</v>
      </c>
      <c r="E54" s="38"/>
      <c r="F54" s="39"/>
      <c r="G54" s="166"/>
    </row>
    <row r="55" spans="1:7" s="131" customFormat="1" ht="30">
      <c r="A55" s="36">
        <f t="shared" si="2"/>
        <v>47</v>
      </c>
      <c r="B55" s="133" t="s">
        <v>69</v>
      </c>
      <c r="C55" s="67" t="s">
        <v>37</v>
      </c>
      <c r="D55" s="37">
        <v>6</v>
      </c>
      <c r="E55" s="38"/>
      <c r="F55" s="39"/>
      <c r="G55" s="166"/>
    </row>
    <row r="56" spans="1:7" s="131" customFormat="1" ht="18">
      <c r="A56" s="36">
        <f t="shared" si="2"/>
        <v>48</v>
      </c>
      <c r="B56" s="54" t="s">
        <v>70</v>
      </c>
      <c r="C56" s="67" t="s">
        <v>37</v>
      </c>
      <c r="D56" s="37">
        <v>1.4</v>
      </c>
      <c r="E56" s="38"/>
      <c r="F56" s="39"/>
      <c r="G56" s="166"/>
    </row>
    <row r="57" spans="1:7" s="131" customFormat="1" ht="29.25">
      <c r="A57" s="36">
        <f t="shared" si="2"/>
        <v>49</v>
      </c>
      <c r="B57" s="52" t="s">
        <v>71</v>
      </c>
      <c r="C57" s="67" t="s">
        <v>19</v>
      </c>
      <c r="D57" s="37">
        <v>1</v>
      </c>
      <c r="E57" s="38"/>
      <c r="F57" s="39"/>
      <c r="G57" s="166"/>
    </row>
    <row r="58" spans="1:7" s="131" customFormat="1">
      <c r="A58" s="36">
        <f t="shared" si="2"/>
        <v>50</v>
      </c>
      <c r="B58" s="54" t="s">
        <v>72</v>
      </c>
      <c r="C58" s="67" t="s">
        <v>15</v>
      </c>
      <c r="D58" s="37">
        <v>32</v>
      </c>
      <c r="E58" s="38"/>
      <c r="F58" s="39"/>
      <c r="G58" s="166"/>
    </row>
    <row r="59" spans="1:7" s="131" customFormat="1">
      <c r="A59" s="36">
        <f t="shared" si="2"/>
        <v>51</v>
      </c>
      <c r="B59" s="52" t="s">
        <v>73</v>
      </c>
      <c r="C59" s="67" t="s">
        <v>19</v>
      </c>
      <c r="D59" s="67">
        <v>2</v>
      </c>
      <c r="E59" s="38"/>
      <c r="F59" s="39"/>
      <c r="G59" s="166"/>
    </row>
    <row r="60" spans="1:7" s="131" customFormat="1" ht="38.25" customHeight="1">
      <c r="A60" s="36">
        <f t="shared" si="2"/>
        <v>52</v>
      </c>
      <c r="B60" s="55" t="s">
        <v>74</v>
      </c>
      <c r="C60" s="67" t="s">
        <v>19</v>
      </c>
      <c r="D60" s="67">
        <v>1</v>
      </c>
      <c r="E60" s="38"/>
      <c r="F60" s="39"/>
      <c r="G60" s="166"/>
    </row>
    <row r="61" spans="1:7" s="131" customFormat="1" ht="30">
      <c r="A61" s="36">
        <f t="shared" si="2"/>
        <v>53</v>
      </c>
      <c r="B61" s="52" t="s">
        <v>75</v>
      </c>
      <c r="C61" s="67" t="s">
        <v>19</v>
      </c>
      <c r="D61" s="67">
        <v>1</v>
      </c>
      <c r="E61" s="38"/>
      <c r="F61" s="39"/>
      <c r="G61" s="166"/>
    </row>
    <row r="62" spans="1:7" s="131" customFormat="1" ht="45">
      <c r="A62" s="36">
        <f t="shared" si="2"/>
        <v>54</v>
      </c>
      <c r="B62" s="52" t="s">
        <v>76</v>
      </c>
      <c r="C62" s="67" t="s">
        <v>19</v>
      </c>
      <c r="D62" s="67">
        <v>1</v>
      </c>
      <c r="E62" s="38"/>
      <c r="F62" s="39"/>
      <c r="G62" s="166"/>
    </row>
    <row r="63" spans="1:7" s="131" customFormat="1" ht="33.75" customHeight="1">
      <c r="A63" s="36">
        <f t="shared" si="2"/>
        <v>55</v>
      </c>
      <c r="B63" s="56" t="s">
        <v>77</v>
      </c>
      <c r="C63" s="67" t="s">
        <v>19</v>
      </c>
      <c r="D63" s="67">
        <v>1</v>
      </c>
      <c r="E63" s="38"/>
      <c r="F63" s="39"/>
      <c r="G63" s="166"/>
    </row>
    <row r="64" spans="1:7" s="131" customFormat="1" ht="33.75" customHeight="1">
      <c r="A64" s="36">
        <f t="shared" si="2"/>
        <v>56</v>
      </c>
      <c r="B64" s="56" t="s">
        <v>78</v>
      </c>
      <c r="C64" s="67" t="s">
        <v>19</v>
      </c>
      <c r="D64" s="67">
        <v>3</v>
      </c>
      <c r="E64" s="38"/>
      <c r="F64" s="39"/>
      <c r="G64" s="166"/>
    </row>
    <row r="65" spans="1:7" s="131" customFormat="1">
      <c r="A65" s="178" t="s">
        <v>61</v>
      </c>
      <c r="B65" s="179"/>
      <c r="C65" s="179"/>
      <c r="D65" s="179"/>
      <c r="E65" s="179"/>
      <c r="F65" s="180"/>
      <c r="G65" s="166"/>
    </row>
    <row r="66" spans="1:7" s="131" customFormat="1" ht="45">
      <c r="A66" s="57">
        <f>A64+1</f>
        <v>57</v>
      </c>
      <c r="B66" s="58" t="s">
        <v>79</v>
      </c>
      <c r="C66" s="59" t="s">
        <v>19</v>
      </c>
      <c r="D66" s="60">
        <v>1</v>
      </c>
      <c r="E66" s="61"/>
      <c r="F66" s="39"/>
      <c r="G66" s="166"/>
    </row>
    <row r="67" spans="1:7" s="131" customFormat="1" ht="30">
      <c r="A67" s="36">
        <f t="shared" ref="A67:A90" si="3">A66+1</f>
        <v>58</v>
      </c>
      <c r="B67" s="40" t="s">
        <v>80</v>
      </c>
      <c r="C67" s="67" t="s">
        <v>37</v>
      </c>
      <c r="D67" s="37">
        <v>19.399999999999999</v>
      </c>
      <c r="E67" s="38"/>
      <c r="F67" s="39"/>
      <c r="G67" s="165" t="s">
        <v>81</v>
      </c>
    </row>
    <row r="68" spans="1:7" s="131" customFormat="1" ht="30">
      <c r="A68" s="36">
        <f t="shared" si="3"/>
        <v>59</v>
      </c>
      <c r="B68" s="40" t="s">
        <v>82</v>
      </c>
      <c r="C68" s="67" t="s">
        <v>19</v>
      </c>
      <c r="D68" s="67">
        <v>1</v>
      </c>
      <c r="E68" s="38"/>
      <c r="F68" s="39"/>
      <c r="G68" s="166"/>
    </row>
    <row r="69" spans="1:7" s="131" customFormat="1" ht="30">
      <c r="A69" s="36">
        <f t="shared" si="3"/>
        <v>60</v>
      </c>
      <c r="B69" s="40" t="s">
        <v>83</v>
      </c>
      <c r="C69" s="67" t="s">
        <v>15</v>
      </c>
      <c r="D69" s="37">
        <v>24</v>
      </c>
      <c r="E69" s="62"/>
      <c r="F69" s="39"/>
      <c r="G69" s="166"/>
    </row>
    <row r="70" spans="1:7" s="131" customFormat="1" ht="30">
      <c r="A70" s="36">
        <f t="shared" si="3"/>
        <v>61</v>
      </c>
      <c r="B70" s="40" t="s">
        <v>84</v>
      </c>
      <c r="C70" s="67" t="s">
        <v>15</v>
      </c>
      <c r="D70" s="37">
        <v>51</v>
      </c>
      <c r="E70" s="62"/>
      <c r="F70" s="39"/>
      <c r="G70" s="166"/>
    </row>
    <row r="71" spans="1:7" s="131" customFormat="1" ht="30">
      <c r="A71" s="36">
        <f t="shared" si="3"/>
        <v>62</v>
      </c>
      <c r="B71" s="40" t="s">
        <v>85</v>
      </c>
      <c r="C71" s="67" t="s">
        <v>15</v>
      </c>
      <c r="D71" s="37">
        <v>102</v>
      </c>
      <c r="E71" s="62"/>
      <c r="F71" s="39"/>
      <c r="G71" s="166"/>
    </row>
    <row r="72" spans="1:7" s="131" customFormat="1" ht="30">
      <c r="A72" s="36">
        <f t="shared" si="3"/>
        <v>63</v>
      </c>
      <c r="B72" s="40" t="s">
        <v>86</v>
      </c>
      <c r="C72" s="67" t="s">
        <v>15</v>
      </c>
      <c r="D72" s="37">
        <v>24</v>
      </c>
      <c r="E72" s="62"/>
      <c r="F72" s="39"/>
      <c r="G72" s="166"/>
    </row>
    <row r="73" spans="1:7" s="131" customFormat="1" ht="30">
      <c r="A73" s="36">
        <f t="shared" si="3"/>
        <v>64</v>
      </c>
      <c r="B73" s="40" t="s">
        <v>87</v>
      </c>
      <c r="C73" s="67" t="s">
        <v>15</v>
      </c>
      <c r="D73" s="37">
        <v>28</v>
      </c>
      <c r="E73" s="62"/>
      <c r="F73" s="39"/>
      <c r="G73" s="166"/>
    </row>
    <row r="74" spans="1:7" s="131" customFormat="1" ht="30">
      <c r="A74" s="36">
        <f t="shared" si="3"/>
        <v>65</v>
      </c>
      <c r="B74" s="40" t="s">
        <v>88</v>
      </c>
      <c r="C74" s="67" t="s">
        <v>15</v>
      </c>
      <c r="D74" s="37">
        <v>52</v>
      </c>
      <c r="E74" s="62"/>
      <c r="F74" s="39"/>
      <c r="G74" s="166"/>
    </row>
    <row r="75" spans="1:7" s="131" customFormat="1">
      <c r="A75" s="36">
        <f t="shared" si="3"/>
        <v>66</v>
      </c>
      <c r="B75" s="40" t="s">
        <v>89</v>
      </c>
      <c r="C75" s="67" t="s">
        <v>19</v>
      </c>
      <c r="D75" s="67">
        <v>1</v>
      </c>
      <c r="E75" s="38"/>
      <c r="F75" s="39"/>
      <c r="G75" s="166"/>
    </row>
    <row r="76" spans="1:7" s="131" customFormat="1" ht="60.75" customHeight="1">
      <c r="A76" s="36">
        <f t="shared" si="3"/>
        <v>67</v>
      </c>
      <c r="B76" s="40" t="s">
        <v>90</v>
      </c>
      <c r="C76" s="67" t="s">
        <v>19</v>
      </c>
      <c r="D76" s="67">
        <v>1</v>
      </c>
      <c r="E76" s="38"/>
      <c r="F76" s="39"/>
      <c r="G76" s="166"/>
    </row>
    <row r="77" spans="1:7" s="131" customFormat="1">
      <c r="A77" s="36">
        <f t="shared" si="3"/>
        <v>68</v>
      </c>
      <c r="B77" s="40" t="s">
        <v>91</v>
      </c>
      <c r="C77" s="67" t="s">
        <v>19</v>
      </c>
      <c r="D77" s="67">
        <v>4</v>
      </c>
      <c r="E77" s="43"/>
      <c r="F77" s="39"/>
      <c r="G77" s="166"/>
    </row>
    <row r="78" spans="1:7" s="131" customFormat="1">
      <c r="A78" s="36">
        <f t="shared" si="3"/>
        <v>69</v>
      </c>
      <c r="B78" s="40" t="s">
        <v>92</v>
      </c>
      <c r="C78" s="67" t="s">
        <v>19</v>
      </c>
      <c r="D78" s="67">
        <v>2.5</v>
      </c>
      <c r="E78" s="43"/>
      <c r="F78" s="39"/>
      <c r="G78" s="166"/>
    </row>
    <row r="79" spans="1:7" s="131" customFormat="1">
      <c r="A79" s="36">
        <f t="shared" si="3"/>
        <v>70</v>
      </c>
      <c r="B79" s="40" t="s">
        <v>93</v>
      </c>
      <c r="C79" s="67" t="s">
        <v>19</v>
      </c>
      <c r="D79" s="67">
        <v>6</v>
      </c>
      <c r="E79" s="43"/>
      <c r="F79" s="39"/>
      <c r="G79" s="166"/>
    </row>
    <row r="80" spans="1:7" s="131" customFormat="1" ht="30">
      <c r="A80" s="36">
        <f t="shared" si="3"/>
        <v>71</v>
      </c>
      <c r="B80" s="40" t="s">
        <v>94</v>
      </c>
      <c r="C80" s="67" t="s">
        <v>19</v>
      </c>
      <c r="D80" s="67">
        <v>1</v>
      </c>
      <c r="E80" s="43"/>
      <c r="F80" s="39"/>
      <c r="G80" s="166"/>
    </row>
    <row r="81" spans="1:7" s="131" customFormat="1">
      <c r="A81" s="36">
        <f t="shared" si="3"/>
        <v>72</v>
      </c>
      <c r="B81" s="40" t="s">
        <v>95</v>
      </c>
      <c r="C81" s="67" t="s">
        <v>19</v>
      </c>
      <c r="D81" s="67">
        <v>1</v>
      </c>
      <c r="E81" s="43"/>
      <c r="F81" s="39"/>
      <c r="G81" s="166"/>
    </row>
    <row r="82" spans="1:7" s="131" customFormat="1">
      <c r="A82" s="36">
        <f t="shared" si="3"/>
        <v>73</v>
      </c>
      <c r="B82" s="162" t="s">
        <v>96</v>
      </c>
      <c r="C82" s="67" t="s">
        <v>15</v>
      </c>
      <c r="D82" s="67">
        <v>36.9</v>
      </c>
      <c r="E82" s="41"/>
      <c r="F82" s="39"/>
      <c r="G82" s="166"/>
    </row>
    <row r="83" spans="1:7" s="131" customFormat="1" ht="20.25" customHeight="1">
      <c r="A83" s="36">
        <f t="shared" si="3"/>
        <v>74</v>
      </c>
      <c r="B83" s="162" t="s">
        <v>97</v>
      </c>
      <c r="C83" s="67" t="s">
        <v>15</v>
      </c>
      <c r="D83" s="67">
        <v>9.6999999999999993</v>
      </c>
      <c r="E83" s="41"/>
      <c r="F83" s="39"/>
      <c r="G83" s="166"/>
    </row>
    <row r="84" spans="1:7" s="131" customFormat="1">
      <c r="A84" s="36">
        <f t="shared" si="3"/>
        <v>75</v>
      </c>
      <c r="B84" s="63" t="s">
        <v>98</v>
      </c>
      <c r="C84" s="67" t="s">
        <v>19</v>
      </c>
      <c r="D84" s="67">
        <v>1</v>
      </c>
      <c r="E84" s="41"/>
      <c r="F84" s="39"/>
      <c r="G84" s="166"/>
    </row>
    <row r="85" spans="1:7" s="131" customFormat="1" ht="30">
      <c r="A85" s="36">
        <f t="shared" si="3"/>
        <v>76</v>
      </c>
      <c r="B85" s="63" t="s">
        <v>99</v>
      </c>
      <c r="C85" s="67" t="s">
        <v>37</v>
      </c>
      <c r="D85" s="67">
        <v>9.4499999999999993</v>
      </c>
      <c r="E85" s="41"/>
      <c r="F85" s="39"/>
      <c r="G85" s="166"/>
    </row>
    <row r="86" spans="1:7" s="131" customFormat="1" ht="30">
      <c r="A86" s="36">
        <f t="shared" si="3"/>
        <v>77</v>
      </c>
      <c r="B86" s="63" t="s">
        <v>100</v>
      </c>
      <c r="C86" s="67" t="s">
        <v>19</v>
      </c>
      <c r="D86" s="67">
        <v>1</v>
      </c>
      <c r="E86" s="41"/>
      <c r="F86" s="39"/>
      <c r="G86" s="166"/>
    </row>
    <row r="87" spans="1:7" s="131" customFormat="1" ht="23.25" customHeight="1">
      <c r="A87" s="36">
        <f t="shared" si="3"/>
        <v>78</v>
      </c>
      <c r="B87" s="63" t="s">
        <v>101</v>
      </c>
      <c r="C87" s="67" t="s">
        <v>19</v>
      </c>
      <c r="D87" s="67">
        <v>9</v>
      </c>
      <c r="E87" s="41"/>
      <c r="F87" s="39"/>
      <c r="G87" s="166"/>
    </row>
    <row r="88" spans="1:7" s="131" customFormat="1" ht="30">
      <c r="A88" s="36">
        <f t="shared" si="3"/>
        <v>79</v>
      </c>
      <c r="B88" s="63" t="s">
        <v>102</v>
      </c>
      <c r="C88" s="67" t="s">
        <v>15</v>
      </c>
      <c r="D88" s="67">
        <v>6.2</v>
      </c>
      <c r="E88" s="41"/>
      <c r="F88" s="39"/>
      <c r="G88" s="166"/>
    </row>
    <row r="89" spans="1:7" s="131" customFormat="1" ht="30">
      <c r="A89" s="36">
        <f t="shared" si="3"/>
        <v>80</v>
      </c>
      <c r="B89" s="63" t="s">
        <v>103</v>
      </c>
      <c r="C89" s="67" t="s">
        <v>19</v>
      </c>
      <c r="D89" s="67">
        <v>3</v>
      </c>
      <c r="E89" s="41"/>
      <c r="F89" s="39"/>
      <c r="G89" s="166"/>
    </row>
    <row r="90" spans="1:7" s="131" customFormat="1" ht="30">
      <c r="A90" s="36">
        <f t="shared" si="3"/>
        <v>81</v>
      </c>
      <c r="B90" s="63" t="s">
        <v>104</v>
      </c>
      <c r="C90" s="67" t="s">
        <v>19</v>
      </c>
      <c r="D90" s="67">
        <v>100</v>
      </c>
      <c r="E90" s="41"/>
      <c r="F90" s="39"/>
      <c r="G90" s="167"/>
    </row>
    <row r="91" spans="1:7" s="131" customFormat="1">
      <c r="A91" s="36"/>
      <c r="B91" s="64"/>
      <c r="C91" s="67"/>
      <c r="D91" s="67"/>
      <c r="E91" s="41"/>
      <c r="F91" s="39"/>
      <c r="G91" s="65"/>
    </row>
    <row r="92" spans="1:7" s="131" customFormat="1">
      <c r="A92" s="181"/>
      <c r="B92" s="181"/>
      <c r="C92" s="181"/>
      <c r="D92" s="181"/>
      <c r="E92" s="181"/>
      <c r="F92" s="181"/>
      <c r="G92" s="181"/>
    </row>
    <row r="93" spans="1:7" s="131" customFormat="1" ht="15.75" customHeight="1">
      <c r="A93" s="182" t="s">
        <v>105</v>
      </c>
      <c r="B93" s="183"/>
      <c r="C93" s="183"/>
      <c r="D93" s="183"/>
      <c r="E93" s="183"/>
      <c r="F93" s="183"/>
      <c r="G93" s="184"/>
    </row>
    <row r="94" spans="1:7" s="131" customFormat="1" ht="15.75" customHeight="1">
      <c r="A94" s="185" t="s">
        <v>106</v>
      </c>
      <c r="B94" s="186"/>
      <c r="C94" s="186"/>
      <c r="D94" s="186"/>
      <c r="E94" s="186"/>
      <c r="F94" s="186"/>
      <c r="G94" s="187"/>
    </row>
    <row r="95" spans="1:7" s="131" customFormat="1">
      <c r="A95" s="36">
        <v>1</v>
      </c>
      <c r="B95" s="40" t="s">
        <v>107</v>
      </c>
      <c r="C95" s="66" t="s">
        <v>19</v>
      </c>
      <c r="D95" s="67">
        <v>12</v>
      </c>
      <c r="E95" s="68"/>
      <c r="F95" s="69"/>
      <c r="G95" s="40"/>
    </row>
    <row r="96" spans="1:7" s="131" customFormat="1">
      <c r="A96" s="36">
        <v>2</v>
      </c>
      <c r="B96" s="40" t="s">
        <v>108</v>
      </c>
      <c r="C96" s="66" t="s">
        <v>19</v>
      </c>
      <c r="D96" s="67">
        <v>10</v>
      </c>
      <c r="E96" s="68"/>
      <c r="F96" s="69"/>
      <c r="G96" s="40"/>
    </row>
    <row r="97" spans="1:7" s="131" customFormat="1">
      <c r="A97" s="36">
        <v>3</v>
      </c>
      <c r="B97" s="40" t="s">
        <v>109</v>
      </c>
      <c r="C97" s="67" t="s">
        <v>19</v>
      </c>
      <c r="D97" s="66">
        <v>7</v>
      </c>
      <c r="E97" s="68"/>
      <c r="F97" s="69"/>
      <c r="G97" s="40"/>
    </row>
    <row r="98" spans="1:7" s="131" customFormat="1">
      <c r="A98" s="36">
        <v>4</v>
      </c>
      <c r="B98" s="40" t="s">
        <v>110</v>
      </c>
      <c r="C98" s="67" t="s">
        <v>19</v>
      </c>
      <c r="D98" s="66">
        <v>9</v>
      </c>
      <c r="E98" s="68"/>
      <c r="F98" s="69"/>
      <c r="G98" s="40"/>
    </row>
    <row r="99" spans="1:7" s="131" customFormat="1">
      <c r="A99" s="36">
        <v>5</v>
      </c>
      <c r="B99" s="40" t="s">
        <v>111</v>
      </c>
      <c r="C99" s="67" t="s">
        <v>19</v>
      </c>
      <c r="D99" s="66">
        <v>9</v>
      </c>
      <c r="E99" s="68"/>
      <c r="F99" s="69"/>
      <c r="G99" s="40"/>
    </row>
    <row r="100" spans="1:7" s="131" customFormat="1">
      <c r="A100" s="36">
        <v>6</v>
      </c>
      <c r="B100" s="40" t="s">
        <v>112</v>
      </c>
      <c r="C100" s="67" t="s">
        <v>19</v>
      </c>
      <c r="D100" s="70">
        <v>16</v>
      </c>
      <c r="E100" s="68"/>
      <c r="F100" s="69"/>
      <c r="G100" s="40"/>
    </row>
    <row r="101" spans="1:7" s="131" customFormat="1">
      <c r="A101" s="36">
        <v>7</v>
      </c>
      <c r="B101" s="40" t="s">
        <v>113</v>
      </c>
      <c r="C101" s="67" t="s">
        <v>114</v>
      </c>
      <c r="D101" s="70">
        <v>105</v>
      </c>
      <c r="E101" s="68"/>
      <c r="F101" s="69"/>
      <c r="G101" s="40"/>
    </row>
    <row r="102" spans="1:7" s="131" customFormat="1">
      <c r="A102" s="36">
        <v>8</v>
      </c>
      <c r="B102" s="40" t="s">
        <v>115</v>
      </c>
      <c r="C102" s="67" t="s">
        <v>114</v>
      </c>
      <c r="D102" s="70">
        <v>105</v>
      </c>
      <c r="E102" s="68"/>
      <c r="F102" s="69"/>
      <c r="G102" s="40"/>
    </row>
    <row r="103" spans="1:7" s="131" customFormat="1">
      <c r="A103" s="36">
        <v>9</v>
      </c>
      <c r="B103" s="40" t="s">
        <v>116</v>
      </c>
      <c r="C103" s="66" t="s">
        <v>19</v>
      </c>
      <c r="D103" s="67">
        <v>2</v>
      </c>
      <c r="E103" s="43"/>
      <c r="F103" s="69"/>
      <c r="G103" s="71"/>
    </row>
    <row r="104" spans="1:7" s="131" customFormat="1">
      <c r="A104" s="188" t="s">
        <v>117</v>
      </c>
      <c r="B104" s="188"/>
      <c r="C104" s="188"/>
      <c r="D104" s="188"/>
      <c r="E104" s="188"/>
      <c r="F104" s="188"/>
      <c r="G104" s="188"/>
    </row>
    <row r="105" spans="1:7" s="131" customFormat="1">
      <c r="A105" s="36">
        <v>1</v>
      </c>
      <c r="B105" s="40" t="s">
        <v>118</v>
      </c>
      <c r="C105" s="67" t="s">
        <v>19</v>
      </c>
      <c r="D105" s="67">
        <v>140</v>
      </c>
      <c r="E105" s="69"/>
      <c r="F105" s="69"/>
      <c r="G105" s="67"/>
    </row>
    <row r="106" spans="1:7" s="131" customFormat="1" ht="30">
      <c r="A106" s="36">
        <v>2</v>
      </c>
      <c r="B106" s="40" t="s">
        <v>119</v>
      </c>
      <c r="C106" s="66" t="s">
        <v>19</v>
      </c>
      <c r="D106" s="66">
        <v>2</v>
      </c>
      <c r="E106" s="43"/>
      <c r="F106" s="69"/>
      <c r="G106" s="40"/>
    </row>
    <row r="107" spans="1:7" s="131" customFormat="1" ht="30">
      <c r="A107" s="36">
        <v>3</v>
      </c>
      <c r="B107" s="40" t="s">
        <v>120</v>
      </c>
      <c r="C107" s="66" t="s">
        <v>19</v>
      </c>
      <c r="D107" s="66">
        <v>6</v>
      </c>
      <c r="E107" s="43"/>
      <c r="F107" s="69"/>
      <c r="G107" s="40"/>
    </row>
    <row r="108" spans="1:7" s="131" customFormat="1" ht="30">
      <c r="A108" s="36">
        <v>4</v>
      </c>
      <c r="B108" s="72" t="s">
        <v>121</v>
      </c>
      <c r="C108" s="66" t="s">
        <v>19</v>
      </c>
      <c r="D108" s="66">
        <v>6</v>
      </c>
      <c r="E108" s="68"/>
      <c r="F108" s="69"/>
      <c r="G108" s="40"/>
    </row>
    <row r="109" spans="1:7" s="131" customFormat="1" ht="30">
      <c r="A109" s="36">
        <v>5</v>
      </c>
      <c r="B109" s="62" t="s">
        <v>122</v>
      </c>
      <c r="C109" s="67" t="s">
        <v>19</v>
      </c>
      <c r="D109" s="67">
        <v>65</v>
      </c>
      <c r="E109" s="68"/>
      <c r="F109" s="69"/>
      <c r="G109" s="40"/>
    </row>
    <row r="110" spans="1:7" s="131" customFormat="1">
      <c r="A110" s="36">
        <v>6</v>
      </c>
      <c r="B110" s="72" t="s">
        <v>123</v>
      </c>
      <c r="C110" s="67" t="s">
        <v>114</v>
      </c>
      <c r="D110" s="67">
        <v>60</v>
      </c>
      <c r="E110" s="68"/>
      <c r="F110" s="69"/>
      <c r="G110" s="40"/>
    </row>
    <row r="111" spans="1:7" s="131" customFormat="1" ht="30">
      <c r="A111" s="36">
        <v>7</v>
      </c>
      <c r="B111" s="62" t="s">
        <v>124</v>
      </c>
      <c r="C111" s="67" t="s">
        <v>19</v>
      </c>
      <c r="D111" s="67">
        <v>20</v>
      </c>
      <c r="E111" s="68"/>
      <c r="F111" s="69"/>
      <c r="G111" s="40"/>
    </row>
    <row r="112" spans="1:7" s="131" customFormat="1" ht="30">
      <c r="A112" s="36">
        <v>8</v>
      </c>
      <c r="B112" s="62" t="s">
        <v>125</v>
      </c>
      <c r="C112" s="67" t="s">
        <v>19</v>
      </c>
      <c r="D112" s="67">
        <v>19</v>
      </c>
      <c r="E112" s="68"/>
      <c r="F112" s="69"/>
      <c r="G112" s="40"/>
    </row>
    <row r="113" spans="1:7" s="131" customFormat="1">
      <c r="A113" s="36">
        <v>9</v>
      </c>
      <c r="B113" s="62" t="s">
        <v>126</v>
      </c>
      <c r="C113" s="67" t="s">
        <v>19</v>
      </c>
      <c r="D113" s="67">
        <v>24</v>
      </c>
      <c r="E113" s="68"/>
      <c r="F113" s="69"/>
      <c r="G113" s="40"/>
    </row>
    <row r="114" spans="1:7" s="131" customFormat="1">
      <c r="A114" s="36">
        <v>10</v>
      </c>
      <c r="B114" s="40" t="s">
        <v>127</v>
      </c>
      <c r="C114" s="67" t="s">
        <v>19</v>
      </c>
      <c r="D114" s="67">
        <v>8</v>
      </c>
      <c r="E114" s="68"/>
      <c r="F114" s="69"/>
      <c r="G114" s="40"/>
    </row>
    <row r="115" spans="1:7" s="131" customFormat="1">
      <c r="A115" s="36">
        <v>11</v>
      </c>
      <c r="B115" s="73" t="s">
        <v>128</v>
      </c>
      <c r="C115" s="67" t="s">
        <v>19</v>
      </c>
      <c r="D115" s="67">
        <v>3</v>
      </c>
      <c r="E115" s="68"/>
      <c r="F115" s="69"/>
      <c r="G115" s="40"/>
    </row>
    <row r="116" spans="1:7" s="131" customFormat="1" ht="30">
      <c r="A116" s="36">
        <v>12</v>
      </c>
      <c r="B116" s="62" t="s">
        <v>129</v>
      </c>
      <c r="C116" s="67" t="s">
        <v>19</v>
      </c>
      <c r="D116" s="67">
        <v>30</v>
      </c>
      <c r="E116" s="68"/>
      <c r="F116" s="69"/>
      <c r="G116" s="40"/>
    </row>
    <row r="117" spans="1:7" s="131" customFormat="1">
      <c r="A117" s="36">
        <v>13</v>
      </c>
      <c r="B117" s="73" t="s">
        <v>130</v>
      </c>
      <c r="C117" s="67" t="s">
        <v>19</v>
      </c>
      <c r="D117" s="67">
        <v>105</v>
      </c>
      <c r="E117" s="68"/>
      <c r="F117" s="69"/>
      <c r="G117" s="40"/>
    </row>
    <row r="118" spans="1:7" s="131" customFormat="1">
      <c r="A118" s="36">
        <v>14</v>
      </c>
      <c r="B118" s="73" t="s">
        <v>131</v>
      </c>
      <c r="C118" s="67" t="s">
        <v>19</v>
      </c>
      <c r="D118" s="67">
        <v>5</v>
      </c>
      <c r="E118" s="68"/>
      <c r="F118" s="69"/>
      <c r="G118" s="40"/>
    </row>
    <row r="119" spans="1:7" s="131" customFormat="1" ht="19.5" customHeight="1">
      <c r="A119" s="36">
        <v>15</v>
      </c>
      <c r="B119" s="73" t="s">
        <v>132</v>
      </c>
      <c r="C119" s="67" t="s">
        <v>114</v>
      </c>
      <c r="D119" s="67">
        <v>1200</v>
      </c>
      <c r="E119" s="68"/>
      <c r="F119" s="69"/>
      <c r="G119" s="40"/>
    </row>
    <row r="120" spans="1:7" s="131" customFormat="1">
      <c r="A120" s="36">
        <v>16</v>
      </c>
      <c r="B120" s="73" t="s">
        <v>133</v>
      </c>
      <c r="C120" s="67" t="s">
        <v>114</v>
      </c>
      <c r="D120" s="67">
        <v>1950</v>
      </c>
      <c r="E120" s="68"/>
      <c r="F120" s="69"/>
      <c r="G120" s="40"/>
    </row>
    <row r="121" spans="1:7" s="131" customFormat="1">
      <c r="A121" s="36">
        <v>17</v>
      </c>
      <c r="B121" s="73" t="s">
        <v>134</v>
      </c>
      <c r="C121" s="67" t="s">
        <v>114</v>
      </c>
      <c r="D121" s="67">
        <v>56</v>
      </c>
      <c r="E121" s="68"/>
      <c r="F121" s="69"/>
      <c r="G121" s="40"/>
    </row>
    <row r="122" spans="1:7" s="131" customFormat="1">
      <c r="A122" s="36">
        <v>18</v>
      </c>
      <c r="B122" s="73" t="s">
        <v>135</v>
      </c>
      <c r="C122" s="67" t="s">
        <v>114</v>
      </c>
      <c r="D122" s="67">
        <v>52</v>
      </c>
      <c r="E122" s="68"/>
      <c r="F122" s="69"/>
      <c r="G122" s="40"/>
    </row>
    <row r="123" spans="1:7" s="131" customFormat="1">
      <c r="A123" s="36">
        <v>19</v>
      </c>
      <c r="B123" s="73" t="s">
        <v>136</v>
      </c>
      <c r="C123" s="67" t="s">
        <v>114</v>
      </c>
      <c r="D123" s="67">
        <v>145</v>
      </c>
      <c r="E123" s="68"/>
      <c r="F123" s="69"/>
      <c r="G123" s="40"/>
    </row>
    <row r="124" spans="1:7" s="131" customFormat="1">
      <c r="A124" s="36">
        <v>20</v>
      </c>
      <c r="B124" s="73" t="s">
        <v>137</v>
      </c>
      <c r="C124" s="67" t="s">
        <v>19</v>
      </c>
      <c r="D124" s="67">
        <v>165</v>
      </c>
      <c r="E124" s="43"/>
      <c r="F124" s="69"/>
      <c r="G124" s="71"/>
    </row>
    <row r="125" spans="1:7" s="131" customFormat="1">
      <c r="A125" s="36">
        <v>21</v>
      </c>
      <c r="B125" s="74" t="s">
        <v>138</v>
      </c>
      <c r="C125" s="67" t="s">
        <v>19</v>
      </c>
      <c r="D125" s="44">
        <v>214</v>
      </c>
      <c r="E125" s="68"/>
      <c r="F125" s="69"/>
      <c r="G125" s="62"/>
    </row>
    <row r="126" spans="1:7" s="131" customFormat="1">
      <c r="A126" s="36">
        <v>22</v>
      </c>
      <c r="B126" s="74" t="s">
        <v>139</v>
      </c>
      <c r="C126" s="67" t="s">
        <v>114</v>
      </c>
      <c r="D126" s="44">
        <v>1450</v>
      </c>
      <c r="E126" s="68"/>
      <c r="F126" s="69"/>
      <c r="G126" s="62"/>
    </row>
    <row r="127" spans="1:7" s="131" customFormat="1">
      <c r="A127" s="36">
        <v>23</v>
      </c>
      <c r="B127" s="75" t="s">
        <v>140</v>
      </c>
      <c r="C127" s="76" t="s">
        <v>114</v>
      </c>
      <c r="D127" s="76">
        <v>70</v>
      </c>
      <c r="E127" s="68"/>
      <c r="F127" s="69"/>
      <c r="G127" s="62"/>
    </row>
    <row r="128" spans="1:7" s="131" customFormat="1">
      <c r="A128" s="36">
        <v>24</v>
      </c>
      <c r="B128" s="75" t="s">
        <v>141</v>
      </c>
      <c r="C128" s="76" t="s">
        <v>114</v>
      </c>
      <c r="D128" s="76">
        <v>85</v>
      </c>
      <c r="E128" s="68"/>
      <c r="F128" s="69"/>
      <c r="G128" s="62"/>
    </row>
    <row r="129" spans="1:7" s="131" customFormat="1">
      <c r="A129" s="36">
        <v>25</v>
      </c>
      <c r="B129" s="75" t="s">
        <v>142</v>
      </c>
      <c r="C129" s="76" t="s">
        <v>19</v>
      </c>
      <c r="D129" s="76">
        <v>1</v>
      </c>
      <c r="E129" s="68"/>
      <c r="F129" s="69"/>
      <c r="G129" s="62"/>
    </row>
    <row r="130" spans="1:7" s="131" customFormat="1">
      <c r="A130" s="36">
        <v>26</v>
      </c>
      <c r="B130" s="77" t="s">
        <v>143</v>
      </c>
      <c r="C130" s="78" t="s">
        <v>114</v>
      </c>
      <c r="D130" s="79">
        <v>35</v>
      </c>
      <c r="E130" s="68"/>
      <c r="F130" s="69"/>
      <c r="G130" s="62"/>
    </row>
    <row r="131" spans="1:7" s="131" customFormat="1">
      <c r="A131" s="36">
        <v>27</v>
      </c>
      <c r="B131" s="80" t="s">
        <v>144</v>
      </c>
      <c r="C131" s="78" t="s">
        <v>145</v>
      </c>
      <c r="D131" s="79">
        <v>35</v>
      </c>
      <c r="E131" s="68"/>
      <c r="F131" s="69"/>
      <c r="G131" s="62"/>
    </row>
    <row r="132" spans="1:7" s="131" customFormat="1" ht="15.75" customHeight="1">
      <c r="A132" s="81">
        <v>28</v>
      </c>
      <c r="B132" s="81" t="s">
        <v>146</v>
      </c>
      <c r="C132" s="82" t="s">
        <v>114</v>
      </c>
      <c r="D132" s="82">
        <v>35</v>
      </c>
      <c r="E132" s="81"/>
      <c r="F132" s="69"/>
      <c r="G132" s="83"/>
    </row>
    <row r="133" spans="1:7" s="131" customFormat="1">
      <c r="A133" s="62">
        <v>29</v>
      </c>
      <c r="B133" s="62" t="s">
        <v>147</v>
      </c>
      <c r="C133" s="66" t="s">
        <v>114</v>
      </c>
      <c r="D133" s="66">
        <v>35</v>
      </c>
      <c r="E133" s="62"/>
      <c r="F133" s="69"/>
      <c r="G133" s="84"/>
    </row>
    <row r="134" spans="1:7" s="131" customFormat="1">
      <c r="A134" s="36">
        <v>30</v>
      </c>
      <c r="B134" s="40" t="s">
        <v>148</v>
      </c>
      <c r="C134" s="67" t="s">
        <v>114</v>
      </c>
      <c r="D134" s="67">
        <v>35</v>
      </c>
      <c r="E134" s="68"/>
      <c r="F134" s="69"/>
      <c r="G134" s="40"/>
    </row>
    <row r="135" spans="1:7" s="131" customFormat="1" ht="15.75" customHeight="1">
      <c r="A135" s="36">
        <v>31</v>
      </c>
      <c r="B135" s="40" t="s">
        <v>149</v>
      </c>
      <c r="C135" s="67" t="s">
        <v>19</v>
      </c>
      <c r="D135" s="67">
        <v>3</v>
      </c>
      <c r="E135" s="68"/>
      <c r="F135" s="69"/>
      <c r="G135" s="40"/>
    </row>
    <row r="136" spans="1:7" s="131" customFormat="1">
      <c r="A136" s="36">
        <v>32</v>
      </c>
      <c r="B136" s="40" t="s">
        <v>150</v>
      </c>
      <c r="C136" s="67" t="s">
        <v>19</v>
      </c>
      <c r="D136" s="67">
        <v>3</v>
      </c>
      <c r="E136" s="68"/>
      <c r="F136" s="69"/>
      <c r="G136" s="40"/>
    </row>
    <row r="137" spans="1:7" s="131" customFormat="1" ht="15.75" customHeight="1">
      <c r="A137" s="175" t="s">
        <v>151</v>
      </c>
      <c r="B137" s="175"/>
      <c r="C137" s="175"/>
      <c r="D137" s="175"/>
      <c r="E137" s="175"/>
      <c r="F137" s="175"/>
      <c r="G137" s="175"/>
    </row>
    <row r="138" spans="1:7" s="131" customFormat="1">
      <c r="A138" s="190" t="s">
        <v>106</v>
      </c>
      <c r="B138" s="191"/>
      <c r="C138" s="191"/>
      <c r="D138" s="191"/>
      <c r="E138" s="191"/>
      <c r="F138" s="191"/>
      <c r="G138" s="192"/>
    </row>
    <row r="139" spans="1:7" s="131" customFormat="1">
      <c r="A139" s="36">
        <v>1</v>
      </c>
      <c r="B139" s="40" t="s">
        <v>152</v>
      </c>
      <c r="C139" s="67" t="s">
        <v>19</v>
      </c>
      <c r="D139" s="67">
        <v>5</v>
      </c>
      <c r="E139" s="85"/>
      <c r="F139" s="69"/>
      <c r="G139" s="40"/>
    </row>
    <row r="140" spans="1:7" s="131" customFormat="1">
      <c r="A140" s="36">
        <v>2</v>
      </c>
      <c r="B140" s="40" t="s">
        <v>153</v>
      </c>
      <c r="C140" s="67" t="s">
        <v>114</v>
      </c>
      <c r="D140" s="67">
        <v>125</v>
      </c>
      <c r="E140" s="85"/>
      <c r="F140" s="69"/>
      <c r="G140" s="40"/>
    </row>
    <row r="141" spans="1:7" s="131" customFormat="1">
      <c r="A141" s="36">
        <v>3</v>
      </c>
      <c r="B141" s="40" t="s">
        <v>154</v>
      </c>
      <c r="C141" s="67" t="s">
        <v>114</v>
      </c>
      <c r="D141" s="67">
        <v>125</v>
      </c>
      <c r="E141" s="85"/>
      <c r="F141" s="69"/>
      <c r="G141" s="86"/>
    </row>
    <row r="142" spans="1:7" s="131" customFormat="1">
      <c r="A142" s="193" t="s">
        <v>117</v>
      </c>
      <c r="B142" s="193"/>
      <c r="C142" s="193"/>
      <c r="D142" s="193"/>
      <c r="E142" s="193"/>
      <c r="F142" s="193"/>
      <c r="G142" s="193"/>
    </row>
    <row r="143" spans="1:7" s="131" customFormat="1" ht="30">
      <c r="A143" s="81">
        <v>1</v>
      </c>
      <c r="B143" s="81" t="s">
        <v>155</v>
      </c>
      <c r="C143" s="82" t="s">
        <v>19</v>
      </c>
      <c r="D143" s="82">
        <v>21</v>
      </c>
      <c r="E143" s="85"/>
      <c r="F143" s="69"/>
      <c r="G143" s="83"/>
    </row>
    <row r="144" spans="1:7" s="131" customFormat="1">
      <c r="A144" s="87">
        <v>2</v>
      </c>
      <c r="B144" s="87" t="s">
        <v>156</v>
      </c>
      <c r="C144" s="88" t="s">
        <v>19</v>
      </c>
      <c r="D144" s="88">
        <v>1</v>
      </c>
      <c r="E144" s="85"/>
      <c r="F144" s="69"/>
      <c r="G144" s="89"/>
    </row>
    <row r="145" spans="1:7" s="131" customFormat="1">
      <c r="A145" s="36">
        <v>3</v>
      </c>
      <c r="B145" s="40" t="s">
        <v>157</v>
      </c>
      <c r="C145" s="67" t="s">
        <v>114</v>
      </c>
      <c r="D145" s="67">
        <v>1350</v>
      </c>
      <c r="E145" s="85"/>
      <c r="F145" s="69"/>
      <c r="G145" s="86"/>
    </row>
    <row r="146" spans="1:7" s="131" customFormat="1">
      <c r="A146" s="36">
        <v>4</v>
      </c>
      <c r="B146" s="40" t="s">
        <v>158</v>
      </c>
      <c r="C146" s="67" t="s">
        <v>114</v>
      </c>
      <c r="D146" s="67">
        <v>1350</v>
      </c>
      <c r="E146" s="85"/>
      <c r="F146" s="69"/>
      <c r="G146" s="86"/>
    </row>
    <row r="147" spans="1:7" s="131" customFormat="1" ht="15.75" customHeight="1">
      <c r="A147" s="178" t="s">
        <v>159</v>
      </c>
      <c r="B147" s="179"/>
      <c r="C147" s="179"/>
      <c r="D147" s="179"/>
      <c r="E147" s="179"/>
      <c r="F147" s="179"/>
      <c r="G147" s="180"/>
    </row>
    <row r="148" spans="1:7" s="131" customFormat="1">
      <c r="A148" s="36">
        <v>1</v>
      </c>
      <c r="B148" s="40" t="s">
        <v>160</v>
      </c>
      <c r="C148" s="67" t="s">
        <v>19</v>
      </c>
      <c r="D148" s="67">
        <v>2</v>
      </c>
      <c r="E148" s="85"/>
      <c r="F148" s="69"/>
      <c r="G148" s="63"/>
    </row>
    <row r="149" spans="1:7" s="131" customFormat="1">
      <c r="A149" s="36">
        <v>2</v>
      </c>
      <c r="B149" s="40" t="s">
        <v>161</v>
      </c>
      <c r="C149" s="67" t="s">
        <v>114</v>
      </c>
      <c r="D149" s="67">
        <v>65</v>
      </c>
      <c r="E149" s="85"/>
      <c r="F149" s="69"/>
      <c r="G149" s="63"/>
    </row>
    <row r="150" spans="1:7" s="131" customFormat="1" ht="15.75" customHeight="1">
      <c r="A150" s="36">
        <v>3</v>
      </c>
      <c r="B150" s="40" t="s">
        <v>158</v>
      </c>
      <c r="C150" s="67" t="s">
        <v>114</v>
      </c>
      <c r="D150" s="67">
        <v>65</v>
      </c>
      <c r="E150" s="85"/>
      <c r="F150" s="69"/>
      <c r="G150" s="63"/>
    </row>
    <row r="151" spans="1:7" s="131" customFormat="1" ht="15.75" customHeight="1">
      <c r="A151" s="194" t="s">
        <v>162</v>
      </c>
      <c r="B151" s="195"/>
      <c r="C151" s="195"/>
      <c r="D151" s="195"/>
      <c r="E151" s="195"/>
      <c r="F151" s="195"/>
      <c r="G151" s="196"/>
    </row>
    <row r="152" spans="1:7" s="131" customFormat="1">
      <c r="A152" s="190" t="s">
        <v>106</v>
      </c>
      <c r="B152" s="191"/>
      <c r="C152" s="191"/>
      <c r="D152" s="191"/>
      <c r="E152" s="191"/>
      <c r="F152" s="191"/>
      <c r="G152" s="192"/>
    </row>
    <row r="153" spans="1:7" s="131" customFormat="1">
      <c r="A153" s="36">
        <v>1</v>
      </c>
      <c r="B153" s="72" t="s">
        <v>163</v>
      </c>
      <c r="C153" s="88" t="s">
        <v>19</v>
      </c>
      <c r="D153" s="67">
        <v>4</v>
      </c>
      <c r="E153" s="85"/>
      <c r="F153" s="69"/>
      <c r="G153" s="63"/>
    </row>
    <row r="154" spans="1:7" s="131" customFormat="1" ht="30">
      <c r="A154" s="36">
        <v>2</v>
      </c>
      <c r="B154" s="72" t="s">
        <v>164</v>
      </c>
      <c r="C154" s="88" t="s">
        <v>19</v>
      </c>
      <c r="D154" s="67">
        <v>4</v>
      </c>
      <c r="E154" s="85"/>
      <c r="F154" s="69"/>
      <c r="G154" s="86"/>
    </row>
    <row r="155" spans="1:7" s="131" customFormat="1" ht="32.25" customHeight="1">
      <c r="A155" s="36">
        <v>3</v>
      </c>
      <c r="B155" s="72" t="s">
        <v>165</v>
      </c>
      <c r="C155" s="88" t="s">
        <v>19</v>
      </c>
      <c r="D155" s="67">
        <v>2</v>
      </c>
      <c r="E155" s="85"/>
      <c r="F155" s="69"/>
      <c r="G155" s="86"/>
    </row>
    <row r="156" spans="1:7" s="131" customFormat="1" ht="31.5" customHeight="1">
      <c r="A156" s="36">
        <v>4</v>
      </c>
      <c r="B156" s="72" t="s">
        <v>166</v>
      </c>
      <c r="C156" s="88" t="s">
        <v>19</v>
      </c>
      <c r="D156" s="67">
        <v>2</v>
      </c>
      <c r="E156" s="85"/>
      <c r="F156" s="69"/>
      <c r="G156" s="86"/>
    </row>
    <row r="157" spans="1:7" s="131" customFormat="1" ht="15.75" customHeight="1">
      <c r="A157" s="36">
        <v>5</v>
      </c>
      <c r="B157" s="74" t="s">
        <v>167</v>
      </c>
      <c r="C157" s="88" t="s">
        <v>114</v>
      </c>
      <c r="D157" s="67">
        <v>85</v>
      </c>
      <c r="E157" s="85"/>
      <c r="F157" s="69"/>
      <c r="G157" s="86"/>
    </row>
    <row r="158" spans="1:7" s="131" customFormat="1" ht="19.5" customHeight="1">
      <c r="A158" s="36">
        <v>6</v>
      </c>
      <c r="B158" s="134" t="s">
        <v>154</v>
      </c>
      <c r="C158" s="88" t="s">
        <v>114</v>
      </c>
      <c r="D158" s="67">
        <v>85</v>
      </c>
      <c r="E158" s="90"/>
      <c r="F158" s="69"/>
      <c r="G158" s="86"/>
    </row>
    <row r="159" spans="1:7" s="131" customFormat="1">
      <c r="A159" s="178" t="s">
        <v>117</v>
      </c>
      <c r="B159" s="179"/>
      <c r="C159" s="179"/>
      <c r="D159" s="179"/>
      <c r="E159" s="179"/>
      <c r="F159" s="179"/>
      <c r="G159" s="180"/>
    </row>
    <row r="160" spans="1:7" s="131" customFormat="1">
      <c r="A160" s="36">
        <v>1</v>
      </c>
      <c r="B160" s="135" t="s">
        <v>168</v>
      </c>
      <c r="C160" s="88" t="s">
        <v>19</v>
      </c>
      <c r="D160" s="82">
        <v>8</v>
      </c>
      <c r="E160" s="91"/>
      <c r="F160" s="69"/>
      <c r="G160" s="83"/>
    </row>
    <row r="161" spans="1:7" s="131" customFormat="1">
      <c r="A161" s="36">
        <v>2</v>
      </c>
      <c r="B161" s="92" t="s">
        <v>169</v>
      </c>
      <c r="C161" s="88" t="s">
        <v>19</v>
      </c>
      <c r="D161" s="88">
        <v>14</v>
      </c>
      <c r="E161" s="91"/>
      <c r="F161" s="69"/>
      <c r="G161" s="89"/>
    </row>
    <row r="162" spans="1:7" s="131" customFormat="1">
      <c r="A162" s="36">
        <v>3</v>
      </c>
      <c r="B162" s="92" t="s">
        <v>170</v>
      </c>
      <c r="C162" s="88" t="s">
        <v>19</v>
      </c>
      <c r="D162" s="88">
        <v>12</v>
      </c>
      <c r="E162" s="91"/>
      <c r="F162" s="69"/>
      <c r="G162" s="151"/>
    </row>
    <row r="163" spans="1:7" s="131" customFormat="1">
      <c r="A163" s="36">
        <v>3</v>
      </c>
      <c r="B163" s="92" t="s">
        <v>171</v>
      </c>
      <c r="C163" s="88" t="s">
        <v>19</v>
      </c>
      <c r="D163" s="88">
        <v>1</v>
      </c>
      <c r="E163" s="91"/>
      <c r="F163" s="69"/>
      <c r="G163" s="151"/>
    </row>
    <row r="164" spans="1:7" s="131" customFormat="1">
      <c r="A164" s="36">
        <v>4</v>
      </c>
      <c r="B164" s="92" t="s">
        <v>172</v>
      </c>
      <c r="C164" s="88" t="s">
        <v>19</v>
      </c>
      <c r="D164" s="88">
        <v>1</v>
      </c>
      <c r="E164" s="91"/>
      <c r="F164" s="69"/>
      <c r="G164" s="151"/>
    </row>
    <row r="165" spans="1:7" s="131" customFormat="1">
      <c r="A165" s="36">
        <v>5</v>
      </c>
      <c r="B165" s="92" t="s">
        <v>173</v>
      </c>
      <c r="C165" s="88" t="s">
        <v>19</v>
      </c>
      <c r="D165" s="88">
        <v>7</v>
      </c>
      <c r="E165" s="91"/>
      <c r="F165" s="69"/>
      <c r="G165" s="151"/>
    </row>
    <row r="166" spans="1:7" s="131" customFormat="1">
      <c r="A166" s="36">
        <v>6</v>
      </c>
      <c r="B166" s="92" t="s">
        <v>174</v>
      </c>
      <c r="C166" s="88" t="s">
        <v>114</v>
      </c>
      <c r="D166" s="88">
        <v>515</v>
      </c>
      <c r="E166" s="91"/>
      <c r="F166" s="69"/>
      <c r="G166" s="151"/>
    </row>
    <row r="167" spans="1:7" s="131" customFormat="1">
      <c r="A167" s="36">
        <v>7</v>
      </c>
      <c r="B167" s="92" t="s">
        <v>175</v>
      </c>
      <c r="C167" s="88" t="s">
        <v>114</v>
      </c>
      <c r="D167" s="88">
        <v>515</v>
      </c>
      <c r="E167" s="91"/>
      <c r="F167" s="69"/>
      <c r="G167" s="151"/>
    </row>
    <row r="168" spans="1:7" s="131" customFormat="1">
      <c r="A168" s="194" t="s">
        <v>176</v>
      </c>
      <c r="B168" s="195"/>
      <c r="C168" s="195"/>
      <c r="D168" s="195"/>
      <c r="E168" s="195"/>
      <c r="F168" s="195"/>
      <c r="G168" s="196"/>
    </row>
    <row r="169" spans="1:7" s="131" customFormat="1">
      <c r="A169" s="194" t="s">
        <v>117</v>
      </c>
      <c r="B169" s="195"/>
      <c r="C169" s="195"/>
      <c r="D169" s="195"/>
      <c r="E169" s="195"/>
      <c r="F169" s="195"/>
      <c r="G169" s="196"/>
    </row>
    <row r="170" spans="1:7" s="131" customFormat="1">
      <c r="A170" s="36">
        <v>1</v>
      </c>
      <c r="B170" s="92" t="s">
        <v>177</v>
      </c>
      <c r="C170" s="88" t="s">
        <v>19</v>
      </c>
      <c r="D170" s="88">
        <v>4</v>
      </c>
      <c r="E170" s="91"/>
      <c r="F170" s="69"/>
      <c r="G170" s="151"/>
    </row>
    <row r="171" spans="1:7" s="131" customFormat="1">
      <c r="A171" s="36">
        <v>2</v>
      </c>
      <c r="B171" s="92" t="s">
        <v>178</v>
      </c>
      <c r="C171" s="88" t="s">
        <v>19</v>
      </c>
      <c r="D171" s="88">
        <v>10</v>
      </c>
      <c r="E171" s="91"/>
      <c r="F171" s="69"/>
      <c r="G171" s="151"/>
    </row>
    <row r="172" spans="1:7" s="131" customFormat="1">
      <c r="A172" s="36">
        <v>3</v>
      </c>
      <c r="B172" s="92" t="s">
        <v>179</v>
      </c>
      <c r="C172" s="88" t="s">
        <v>19</v>
      </c>
      <c r="D172" s="88">
        <v>56</v>
      </c>
      <c r="E172" s="91"/>
      <c r="F172" s="69"/>
      <c r="G172" s="151"/>
    </row>
    <row r="173" spans="1:7" s="131" customFormat="1">
      <c r="A173" s="36">
        <v>4</v>
      </c>
      <c r="B173" s="92" t="s">
        <v>180</v>
      </c>
      <c r="C173" s="88" t="s">
        <v>19</v>
      </c>
      <c r="D173" s="88">
        <v>1</v>
      </c>
      <c r="E173" s="91"/>
      <c r="F173" s="69"/>
      <c r="G173" s="151"/>
    </row>
    <row r="174" spans="1:7" s="131" customFormat="1" ht="30">
      <c r="A174" s="36">
        <v>5</v>
      </c>
      <c r="B174" s="92" t="s">
        <v>181</v>
      </c>
      <c r="C174" s="88" t="s">
        <v>19</v>
      </c>
      <c r="D174" s="88">
        <v>6</v>
      </c>
      <c r="E174" s="91"/>
      <c r="F174" s="69"/>
      <c r="G174" s="151"/>
    </row>
    <row r="175" spans="1:7" s="131" customFormat="1">
      <c r="A175" s="36">
        <v>6</v>
      </c>
      <c r="B175" s="92" t="s">
        <v>182</v>
      </c>
      <c r="C175" s="88" t="s">
        <v>19</v>
      </c>
      <c r="D175" s="88">
        <v>1</v>
      </c>
      <c r="E175" s="91"/>
      <c r="F175" s="69"/>
      <c r="G175" s="151"/>
    </row>
    <row r="176" spans="1:7" s="131" customFormat="1">
      <c r="A176" s="36">
        <v>7</v>
      </c>
      <c r="B176" s="92" t="s">
        <v>183</v>
      </c>
      <c r="C176" s="88" t="s">
        <v>19</v>
      </c>
      <c r="D176" s="88">
        <v>1</v>
      </c>
      <c r="E176" s="91"/>
      <c r="F176" s="69"/>
      <c r="G176" s="151"/>
    </row>
    <row r="177" spans="1:7" s="131" customFormat="1">
      <c r="A177" s="36">
        <v>8</v>
      </c>
      <c r="B177" s="92" t="s">
        <v>184</v>
      </c>
      <c r="C177" s="88" t="s">
        <v>19</v>
      </c>
      <c r="D177" s="88">
        <v>1</v>
      </c>
      <c r="E177" s="91"/>
      <c r="F177" s="69"/>
      <c r="G177" s="151"/>
    </row>
    <row r="178" spans="1:7" s="131" customFormat="1">
      <c r="A178" s="36">
        <v>9</v>
      </c>
      <c r="B178" s="92" t="s">
        <v>185</v>
      </c>
      <c r="C178" s="88" t="s">
        <v>114</v>
      </c>
      <c r="D178" s="88">
        <v>680</v>
      </c>
      <c r="E178" s="91"/>
      <c r="F178" s="69"/>
      <c r="G178" s="151"/>
    </row>
    <row r="179" spans="1:7" s="131" customFormat="1">
      <c r="A179" s="36">
        <v>10</v>
      </c>
      <c r="B179" s="92" t="s">
        <v>186</v>
      </c>
      <c r="C179" s="88" t="s">
        <v>114</v>
      </c>
      <c r="D179" s="88">
        <v>125</v>
      </c>
      <c r="E179" s="91"/>
      <c r="F179" s="69"/>
      <c r="G179" s="151"/>
    </row>
    <row r="180" spans="1:7" s="131" customFormat="1">
      <c r="A180" s="36">
        <v>11</v>
      </c>
      <c r="B180" s="92" t="s">
        <v>187</v>
      </c>
      <c r="C180" s="88" t="s">
        <v>114</v>
      </c>
      <c r="D180" s="88">
        <v>680</v>
      </c>
      <c r="E180" s="91"/>
      <c r="F180" s="69"/>
      <c r="G180" s="151"/>
    </row>
    <row r="181" spans="1:7" s="131" customFormat="1">
      <c r="A181" s="36">
        <v>12</v>
      </c>
      <c r="B181" s="92" t="s">
        <v>188</v>
      </c>
      <c r="C181" s="88" t="s">
        <v>19</v>
      </c>
      <c r="D181" s="88">
        <v>1</v>
      </c>
      <c r="E181" s="91"/>
      <c r="F181" s="69"/>
      <c r="G181" s="151"/>
    </row>
    <row r="182" spans="1:7" s="131" customFormat="1">
      <c r="A182" s="36"/>
      <c r="B182" s="151"/>
      <c r="C182" s="151"/>
      <c r="D182" s="151"/>
      <c r="E182" s="151"/>
      <c r="F182" s="93"/>
      <c r="G182" s="93"/>
    </row>
    <row r="183" spans="1:7" s="131" customFormat="1">
      <c r="A183" s="197"/>
      <c r="B183" s="198"/>
      <c r="C183" s="198"/>
      <c r="D183" s="198"/>
      <c r="E183" s="198"/>
      <c r="F183" s="198"/>
      <c r="G183" s="199"/>
    </row>
    <row r="184" spans="1:7" s="131" customFormat="1">
      <c r="A184" s="173" t="s">
        <v>189</v>
      </c>
      <c r="B184" s="173"/>
      <c r="C184" s="173"/>
      <c r="D184" s="173"/>
      <c r="E184" s="173"/>
      <c r="F184" s="173"/>
      <c r="G184" s="173"/>
    </row>
    <row r="185" spans="1:7" s="131" customFormat="1">
      <c r="A185" s="200" t="s">
        <v>190</v>
      </c>
      <c r="B185" s="200"/>
      <c r="C185" s="200"/>
      <c r="D185" s="200"/>
      <c r="E185" s="200"/>
      <c r="F185" s="200"/>
      <c r="G185" s="200"/>
    </row>
    <row r="186" spans="1:7" s="131" customFormat="1">
      <c r="A186" s="36">
        <v>1</v>
      </c>
      <c r="B186" s="81" t="s">
        <v>191</v>
      </c>
      <c r="C186" s="136" t="s">
        <v>192</v>
      </c>
      <c r="D186" s="82">
        <v>40</v>
      </c>
      <c r="E186" s="137"/>
      <c r="F186" s="118"/>
      <c r="G186" s="86"/>
    </row>
    <row r="187" spans="1:7" s="131" customFormat="1" ht="57" customHeight="1">
      <c r="A187" s="36">
        <f>A186+1</f>
        <v>2</v>
      </c>
      <c r="B187" s="81" t="s">
        <v>193</v>
      </c>
      <c r="C187" s="136" t="s">
        <v>19</v>
      </c>
      <c r="D187" s="82">
        <v>1</v>
      </c>
      <c r="E187" s="137"/>
      <c r="F187" s="118"/>
      <c r="G187" s="86"/>
    </row>
    <row r="188" spans="1:7" s="131" customFormat="1" ht="120">
      <c r="A188" s="36">
        <f>A187+1</f>
        <v>3</v>
      </c>
      <c r="B188" s="81" t="s">
        <v>194</v>
      </c>
      <c r="C188" s="136" t="s">
        <v>19</v>
      </c>
      <c r="D188" s="82">
        <v>6</v>
      </c>
      <c r="E188" s="137"/>
      <c r="F188" s="118"/>
      <c r="G188" s="86"/>
    </row>
    <row r="189" spans="1:7" s="131" customFormat="1">
      <c r="A189" s="36">
        <f>A188+1</f>
        <v>4</v>
      </c>
      <c r="B189" s="138" t="s">
        <v>195</v>
      </c>
      <c r="C189" s="139" t="s">
        <v>19</v>
      </c>
      <c r="D189" s="139">
        <v>1</v>
      </c>
      <c r="E189" s="137"/>
      <c r="F189" s="118"/>
      <c r="G189" s="189"/>
    </row>
    <row r="190" spans="1:7" s="131" customFormat="1">
      <c r="A190" s="36">
        <f>A189+1</f>
        <v>5</v>
      </c>
      <c r="B190" s="81" t="s">
        <v>196</v>
      </c>
      <c r="C190" s="140" t="s">
        <v>19</v>
      </c>
      <c r="D190" s="140">
        <v>1</v>
      </c>
      <c r="E190" s="73"/>
      <c r="F190" s="118"/>
      <c r="G190" s="189"/>
    </row>
    <row r="191" spans="1:7" s="131" customFormat="1" ht="15.75" customHeight="1">
      <c r="A191" s="36">
        <f>A190+1</f>
        <v>6</v>
      </c>
      <c r="B191" s="81" t="s">
        <v>197</v>
      </c>
      <c r="C191" s="136" t="s">
        <v>192</v>
      </c>
      <c r="D191" s="82">
        <v>40</v>
      </c>
      <c r="E191" s="137"/>
      <c r="F191" s="118"/>
      <c r="G191" s="189"/>
    </row>
    <row r="192" spans="1:7" s="131" customFormat="1" ht="15.75" customHeight="1">
      <c r="A192" s="205" t="s">
        <v>198</v>
      </c>
      <c r="B192" s="205"/>
      <c r="C192" s="205"/>
      <c r="D192" s="205"/>
      <c r="E192" s="205"/>
      <c r="F192" s="205"/>
      <c r="G192" s="205"/>
    </row>
    <row r="193" spans="1:7" s="131" customFormat="1">
      <c r="A193" s="36">
        <v>1</v>
      </c>
      <c r="B193" s="81" t="s">
        <v>191</v>
      </c>
      <c r="C193" s="136" t="s">
        <v>192</v>
      </c>
      <c r="D193" s="82">
        <v>40</v>
      </c>
      <c r="E193" s="141"/>
      <c r="F193" s="148"/>
      <c r="G193" s="150"/>
    </row>
    <row r="194" spans="1:7" s="131" customFormat="1" ht="60">
      <c r="A194" s="36">
        <f>A193+1</f>
        <v>2</v>
      </c>
      <c r="B194" s="81" t="s">
        <v>199</v>
      </c>
      <c r="C194" s="136" t="s">
        <v>19</v>
      </c>
      <c r="D194" s="82">
        <v>1</v>
      </c>
      <c r="E194" s="141"/>
      <c r="F194" s="148"/>
      <c r="G194" s="86"/>
    </row>
    <row r="195" spans="1:7" s="131" customFormat="1">
      <c r="A195" s="36">
        <f>A194+1</f>
        <v>3</v>
      </c>
      <c r="B195" s="81" t="s">
        <v>196</v>
      </c>
      <c r="C195" s="140" t="s">
        <v>19</v>
      </c>
      <c r="D195" s="140">
        <v>1</v>
      </c>
      <c r="E195" s="134"/>
      <c r="F195" s="148"/>
      <c r="G195" s="86"/>
    </row>
    <row r="196" spans="1:7" s="131" customFormat="1" ht="15.75" customHeight="1">
      <c r="A196" s="36">
        <f>A195+1</f>
        <v>4</v>
      </c>
      <c r="B196" s="81" t="s">
        <v>197</v>
      </c>
      <c r="C196" s="136" t="s">
        <v>192</v>
      </c>
      <c r="D196" s="82">
        <v>40</v>
      </c>
      <c r="E196" s="141"/>
      <c r="F196" s="148"/>
      <c r="G196" s="86"/>
    </row>
    <row r="197" spans="1:7" s="131" customFormat="1">
      <c r="A197" s="206" t="s">
        <v>200</v>
      </c>
      <c r="B197" s="206"/>
      <c r="C197" s="206"/>
      <c r="D197" s="206"/>
      <c r="E197" s="206"/>
      <c r="F197" s="206"/>
      <c r="G197" s="206"/>
    </row>
    <row r="198" spans="1:7" s="131" customFormat="1" ht="45">
      <c r="A198" s="36">
        <v>1</v>
      </c>
      <c r="B198" s="81" t="s">
        <v>201</v>
      </c>
      <c r="C198" s="136" t="s">
        <v>19</v>
      </c>
      <c r="D198" s="82">
        <v>1</v>
      </c>
      <c r="E198" s="137"/>
      <c r="F198" s="118"/>
      <c r="G198" s="86"/>
    </row>
    <row r="199" spans="1:7" s="131" customFormat="1">
      <c r="A199" s="205" t="s">
        <v>202</v>
      </c>
      <c r="B199" s="205"/>
      <c r="C199" s="205"/>
      <c r="D199" s="205"/>
      <c r="E199" s="205"/>
      <c r="F199" s="205"/>
      <c r="G199" s="205"/>
    </row>
    <row r="200" spans="1:7" s="131" customFormat="1" ht="45">
      <c r="A200" s="36">
        <v>1</v>
      </c>
      <c r="B200" s="138" t="s">
        <v>203</v>
      </c>
      <c r="C200" s="139" t="s">
        <v>19</v>
      </c>
      <c r="D200" s="139">
        <v>2</v>
      </c>
      <c r="E200" s="141"/>
      <c r="F200" s="148"/>
      <c r="G200" s="86"/>
    </row>
    <row r="201" spans="1:7" s="131" customFormat="1" ht="45">
      <c r="A201" s="36">
        <f t="shared" ref="A201:A208" si="4">A200+1</f>
        <v>2</v>
      </c>
      <c r="B201" s="138" t="s">
        <v>204</v>
      </c>
      <c r="C201" s="139" t="s">
        <v>19</v>
      </c>
      <c r="D201" s="139">
        <v>2</v>
      </c>
      <c r="E201" s="141"/>
      <c r="F201" s="148"/>
      <c r="G201" s="86"/>
    </row>
    <row r="202" spans="1:7" s="131" customFormat="1">
      <c r="A202" s="36">
        <f t="shared" si="4"/>
        <v>3</v>
      </c>
      <c r="B202" s="138" t="s">
        <v>205</v>
      </c>
      <c r="C202" s="139" t="s">
        <v>19</v>
      </c>
      <c r="D202" s="139">
        <v>2</v>
      </c>
      <c r="E202" s="141"/>
      <c r="F202" s="148"/>
      <c r="G202" s="86"/>
    </row>
    <row r="203" spans="1:7" s="131" customFormat="1">
      <c r="A203" s="36">
        <f t="shared" si="4"/>
        <v>4</v>
      </c>
      <c r="B203" s="138" t="s">
        <v>206</v>
      </c>
      <c r="C203" s="139" t="s">
        <v>19</v>
      </c>
      <c r="D203" s="139">
        <v>2</v>
      </c>
      <c r="E203" s="141"/>
      <c r="F203" s="148"/>
      <c r="G203" s="86"/>
    </row>
    <row r="204" spans="1:7" s="131" customFormat="1" ht="18" customHeight="1">
      <c r="A204" s="36">
        <f t="shared" si="4"/>
        <v>5</v>
      </c>
      <c r="B204" s="138" t="s">
        <v>207</v>
      </c>
      <c r="C204" s="139" t="s">
        <v>19</v>
      </c>
      <c r="D204" s="139">
        <v>2</v>
      </c>
      <c r="E204" s="141"/>
      <c r="F204" s="148"/>
      <c r="G204" s="86"/>
    </row>
    <row r="205" spans="1:7" s="131" customFormat="1" ht="45">
      <c r="A205" s="36">
        <f t="shared" si="4"/>
        <v>6</v>
      </c>
      <c r="B205" s="81" t="s">
        <v>208</v>
      </c>
      <c r="C205" s="82" t="s">
        <v>114</v>
      </c>
      <c r="D205" s="140">
        <v>45</v>
      </c>
      <c r="E205" s="141"/>
      <c r="F205" s="148"/>
      <c r="G205" s="86"/>
    </row>
    <row r="206" spans="1:7" s="131" customFormat="1">
      <c r="A206" s="36">
        <f t="shared" si="4"/>
        <v>7</v>
      </c>
      <c r="B206" s="142" t="s">
        <v>209</v>
      </c>
      <c r="C206" s="136" t="s">
        <v>192</v>
      </c>
      <c r="D206" s="82">
        <v>0.3</v>
      </c>
      <c r="E206" s="141"/>
      <c r="F206" s="148"/>
      <c r="G206" s="86"/>
    </row>
    <row r="207" spans="1:7" s="131" customFormat="1" ht="15.75" customHeight="1">
      <c r="A207" s="36">
        <f t="shared" si="4"/>
        <v>8</v>
      </c>
      <c r="B207" s="81" t="s">
        <v>210</v>
      </c>
      <c r="C207" s="140" t="s">
        <v>19</v>
      </c>
      <c r="D207" s="140">
        <v>1</v>
      </c>
      <c r="E207" s="141"/>
      <c r="F207" s="148"/>
      <c r="G207" s="86"/>
    </row>
    <row r="208" spans="1:7" s="131" customFormat="1" ht="30">
      <c r="A208" s="36">
        <f t="shared" si="4"/>
        <v>9</v>
      </c>
      <c r="B208" s="81" t="s">
        <v>211</v>
      </c>
      <c r="C208" s="82" t="s">
        <v>114</v>
      </c>
      <c r="D208" s="82">
        <v>20</v>
      </c>
      <c r="E208" s="141"/>
      <c r="F208" s="148"/>
      <c r="G208" s="86"/>
    </row>
    <row r="209" spans="1:7" s="131" customFormat="1">
      <c r="A209" s="175" t="s">
        <v>212</v>
      </c>
      <c r="B209" s="175"/>
      <c r="C209" s="175"/>
      <c r="D209" s="175"/>
      <c r="E209" s="175"/>
      <c r="F209" s="175"/>
      <c r="G209" s="175"/>
    </row>
    <row r="210" spans="1:7" s="131" customFormat="1" ht="75">
      <c r="A210" s="36">
        <v>1</v>
      </c>
      <c r="B210" s="81" t="s">
        <v>213</v>
      </c>
      <c r="C210" s="136" t="s">
        <v>19</v>
      </c>
      <c r="D210" s="82">
        <v>9</v>
      </c>
      <c r="E210" s="141"/>
      <c r="F210" s="148"/>
      <c r="G210" s="94"/>
    </row>
    <row r="211" spans="1:7" s="131" customFormat="1" ht="75">
      <c r="A211" s="36">
        <f>A210+1</f>
        <v>2</v>
      </c>
      <c r="B211" s="81" t="s">
        <v>214</v>
      </c>
      <c r="C211" s="136" t="s">
        <v>19</v>
      </c>
      <c r="D211" s="82">
        <v>9</v>
      </c>
      <c r="E211" s="141"/>
      <c r="F211" s="148"/>
      <c r="G211" s="94"/>
    </row>
    <row r="212" spans="1:7" s="131" customFormat="1">
      <c r="A212" s="36">
        <f>A211+1</f>
        <v>3</v>
      </c>
      <c r="B212" s="81" t="s">
        <v>215</v>
      </c>
      <c r="C212" s="136" t="s">
        <v>19</v>
      </c>
      <c r="D212" s="82">
        <v>9</v>
      </c>
      <c r="E212" s="141"/>
      <c r="F212" s="148"/>
      <c r="G212" s="94"/>
    </row>
    <row r="213" spans="1:7" s="131" customFormat="1" ht="30">
      <c r="A213" s="36">
        <f>A212+1</f>
        <v>4</v>
      </c>
      <c r="B213" s="81" t="s">
        <v>216</v>
      </c>
      <c r="C213" s="136" t="s">
        <v>19</v>
      </c>
      <c r="D213" s="82">
        <v>5</v>
      </c>
      <c r="E213" s="141"/>
      <c r="F213" s="148"/>
      <c r="G213" s="94"/>
    </row>
    <row r="214" spans="1:7" s="131" customFormat="1">
      <c r="A214" s="205" t="s">
        <v>217</v>
      </c>
      <c r="B214" s="205"/>
      <c r="C214" s="205"/>
      <c r="D214" s="205"/>
      <c r="E214" s="205"/>
      <c r="F214" s="205"/>
      <c r="G214" s="205"/>
    </row>
    <row r="215" spans="1:7" s="131" customFormat="1" ht="30">
      <c r="A215" s="36">
        <v>1</v>
      </c>
      <c r="B215" s="143" t="s">
        <v>218</v>
      </c>
      <c r="C215" s="136" t="s">
        <v>19</v>
      </c>
      <c r="D215" s="82">
        <v>1</v>
      </c>
      <c r="E215" s="141"/>
      <c r="F215" s="148"/>
      <c r="G215" s="86"/>
    </row>
    <row r="216" spans="1:7" s="131" customFormat="1" ht="30">
      <c r="A216" s="36">
        <f t="shared" ref="A216:A235" si="5">A215+1</f>
        <v>2</v>
      </c>
      <c r="B216" s="81" t="s">
        <v>219</v>
      </c>
      <c r="C216" s="136" t="s">
        <v>19</v>
      </c>
      <c r="D216" s="82">
        <v>5</v>
      </c>
      <c r="E216" s="141"/>
      <c r="F216" s="148"/>
      <c r="G216" s="86"/>
    </row>
    <row r="217" spans="1:7" s="131" customFormat="1" ht="30">
      <c r="A217" s="36">
        <f t="shared" si="5"/>
        <v>3</v>
      </c>
      <c r="B217" s="81" t="s">
        <v>220</v>
      </c>
      <c r="C217" s="136" t="s">
        <v>19</v>
      </c>
      <c r="D217" s="82">
        <v>9</v>
      </c>
      <c r="E217" s="141"/>
      <c r="F217" s="148"/>
      <c r="G217" s="86"/>
    </row>
    <row r="218" spans="1:7" s="131" customFormat="1">
      <c r="A218" s="36">
        <f t="shared" si="5"/>
        <v>4</v>
      </c>
      <c r="B218" s="81" t="s">
        <v>221</v>
      </c>
      <c r="C218" s="136" t="s">
        <v>19</v>
      </c>
      <c r="D218" s="82">
        <v>9</v>
      </c>
      <c r="E218" s="141"/>
      <c r="F218" s="148"/>
      <c r="G218" s="86"/>
    </row>
    <row r="219" spans="1:7" s="131" customFormat="1">
      <c r="A219" s="36">
        <f t="shared" si="5"/>
        <v>5</v>
      </c>
      <c r="B219" s="81" t="s">
        <v>222</v>
      </c>
      <c r="C219" s="136" t="s">
        <v>19</v>
      </c>
      <c r="D219" s="82">
        <v>9</v>
      </c>
      <c r="E219" s="141"/>
      <c r="F219" s="148"/>
      <c r="G219" s="86"/>
    </row>
    <row r="220" spans="1:7" s="131" customFormat="1">
      <c r="A220" s="36">
        <f t="shared" si="5"/>
        <v>6</v>
      </c>
      <c r="B220" s="81" t="s">
        <v>223</v>
      </c>
      <c r="C220" s="136" t="s">
        <v>19</v>
      </c>
      <c r="D220" s="82">
        <v>5</v>
      </c>
      <c r="E220" s="141"/>
      <c r="F220" s="148"/>
      <c r="G220" s="86"/>
    </row>
    <row r="221" spans="1:7" s="131" customFormat="1">
      <c r="A221" s="36">
        <f t="shared" si="5"/>
        <v>7</v>
      </c>
      <c r="B221" s="81" t="s">
        <v>224</v>
      </c>
      <c r="C221" s="136" t="s">
        <v>19</v>
      </c>
      <c r="D221" s="82">
        <v>9</v>
      </c>
      <c r="E221" s="141"/>
      <c r="F221" s="148"/>
      <c r="G221" s="86"/>
    </row>
    <row r="222" spans="1:7" s="131" customFormat="1">
      <c r="A222" s="36">
        <f t="shared" si="5"/>
        <v>8</v>
      </c>
      <c r="B222" s="142" t="s">
        <v>225</v>
      </c>
      <c r="C222" s="82" t="s">
        <v>226</v>
      </c>
      <c r="D222" s="82">
        <v>30</v>
      </c>
      <c r="E222" s="141"/>
      <c r="F222" s="148"/>
      <c r="G222" s="86"/>
    </row>
    <row r="223" spans="1:7" s="131" customFormat="1">
      <c r="A223" s="36">
        <f t="shared" si="5"/>
        <v>9</v>
      </c>
      <c r="B223" s="142" t="s">
        <v>227</v>
      </c>
      <c r="C223" s="82" t="s">
        <v>226</v>
      </c>
      <c r="D223" s="82">
        <v>12</v>
      </c>
      <c r="E223" s="141"/>
      <c r="F223" s="148"/>
      <c r="G223" s="86"/>
    </row>
    <row r="224" spans="1:7" s="131" customFormat="1">
      <c r="A224" s="36">
        <f t="shared" si="5"/>
        <v>10</v>
      </c>
      <c r="B224" s="142" t="s">
        <v>228</v>
      </c>
      <c r="C224" s="82" t="s">
        <v>226</v>
      </c>
      <c r="D224" s="82">
        <v>45</v>
      </c>
      <c r="E224" s="141"/>
      <c r="F224" s="148"/>
      <c r="G224" s="86"/>
    </row>
    <row r="225" spans="1:7" s="131" customFormat="1">
      <c r="A225" s="36">
        <f t="shared" si="5"/>
        <v>11</v>
      </c>
      <c r="B225" s="142" t="s">
        <v>229</v>
      </c>
      <c r="C225" s="82" t="s">
        <v>226</v>
      </c>
      <c r="D225" s="82">
        <v>10</v>
      </c>
      <c r="E225" s="141"/>
      <c r="F225" s="148"/>
      <c r="G225" s="86"/>
    </row>
    <row r="226" spans="1:7" s="131" customFormat="1">
      <c r="A226" s="36">
        <f t="shared" si="5"/>
        <v>12</v>
      </c>
      <c r="B226" s="142" t="s">
        <v>230</v>
      </c>
      <c r="C226" s="82" t="s">
        <v>226</v>
      </c>
      <c r="D226" s="82">
        <v>16</v>
      </c>
      <c r="E226" s="141"/>
      <c r="F226" s="148"/>
      <c r="G226" s="86"/>
    </row>
    <row r="227" spans="1:7" s="131" customFormat="1" ht="30">
      <c r="A227" s="36">
        <f t="shared" si="5"/>
        <v>13</v>
      </c>
      <c r="B227" s="142" t="s">
        <v>231</v>
      </c>
      <c r="C227" s="136" t="s">
        <v>19</v>
      </c>
      <c r="D227" s="82">
        <v>1</v>
      </c>
      <c r="E227" s="141"/>
      <c r="F227" s="148"/>
      <c r="G227" s="86"/>
    </row>
    <row r="228" spans="1:7" s="131" customFormat="1" ht="30">
      <c r="A228" s="36">
        <f t="shared" si="5"/>
        <v>14</v>
      </c>
      <c r="B228" s="142" t="s">
        <v>232</v>
      </c>
      <c r="C228" s="136" t="s">
        <v>19</v>
      </c>
      <c r="D228" s="82">
        <v>2</v>
      </c>
      <c r="E228" s="141"/>
      <c r="F228" s="148"/>
      <c r="G228" s="86"/>
    </row>
    <row r="229" spans="1:7" s="131" customFormat="1" ht="30">
      <c r="A229" s="36">
        <f t="shared" si="5"/>
        <v>15</v>
      </c>
      <c r="B229" s="142" t="s">
        <v>233</v>
      </c>
      <c r="C229" s="136" t="s">
        <v>19</v>
      </c>
      <c r="D229" s="82">
        <v>1</v>
      </c>
      <c r="E229" s="141"/>
      <c r="F229" s="148"/>
      <c r="G229" s="86"/>
    </row>
    <row r="230" spans="1:7" s="131" customFormat="1" ht="30">
      <c r="A230" s="36">
        <f t="shared" si="5"/>
        <v>16</v>
      </c>
      <c r="B230" s="142" t="s">
        <v>234</v>
      </c>
      <c r="C230" s="136" t="s">
        <v>19</v>
      </c>
      <c r="D230" s="82">
        <v>1</v>
      </c>
      <c r="E230" s="141"/>
      <c r="F230" s="148"/>
      <c r="G230" s="86"/>
    </row>
    <row r="231" spans="1:7" s="131" customFormat="1" ht="30">
      <c r="A231" s="36">
        <f t="shared" si="5"/>
        <v>17</v>
      </c>
      <c r="B231" s="142" t="s">
        <v>235</v>
      </c>
      <c r="C231" s="136" t="s">
        <v>19</v>
      </c>
      <c r="D231" s="82">
        <v>9</v>
      </c>
      <c r="E231" s="141"/>
      <c r="F231" s="148"/>
      <c r="G231" s="86"/>
    </row>
    <row r="232" spans="1:7" s="131" customFormat="1" ht="45">
      <c r="A232" s="36">
        <f t="shared" si="5"/>
        <v>18</v>
      </c>
      <c r="B232" s="142" t="s">
        <v>236</v>
      </c>
      <c r="C232" s="136" t="s">
        <v>19</v>
      </c>
      <c r="D232" s="82">
        <v>9</v>
      </c>
      <c r="E232" s="141"/>
      <c r="F232" s="148"/>
      <c r="G232" s="86"/>
    </row>
    <row r="233" spans="1:7" s="131" customFormat="1" ht="45">
      <c r="A233" s="36">
        <f t="shared" si="5"/>
        <v>19</v>
      </c>
      <c r="B233" s="142" t="s">
        <v>237</v>
      </c>
      <c r="C233" s="136" t="s">
        <v>19</v>
      </c>
      <c r="D233" s="82">
        <v>5</v>
      </c>
      <c r="E233" s="141"/>
      <c r="F233" s="148"/>
      <c r="G233" s="86"/>
    </row>
    <row r="234" spans="1:7" s="131" customFormat="1">
      <c r="A234" s="36">
        <f t="shared" si="5"/>
        <v>20</v>
      </c>
      <c r="B234" s="81" t="s">
        <v>238</v>
      </c>
      <c r="C234" s="136" t="s">
        <v>239</v>
      </c>
      <c r="D234" s="82">
        <v>215</v>
      </c>
      <c r="E234" s="141"/>
      <c r="F234" s="148"/>
      <c r="G234" s="86"/>
    </row>
    <row r="235" spans="1:7" s="131" customFormat="1" ht="30">
      <c r="A235" s="36">
        <f t="shared" si="5"/>
        <v>21</v>
      </c>
      <c r="B235" s="144" t="s">
        <v>240</v>
      </c>
      <c r="C235" s="136" t="s">
        <v>19</v>
      </c>
      <c r="D235" s="82">
        <v>80</v>
      </c>
      <c r="E235" s="141"/>
      <c r="F235" s="148"/>
      <c r="G235" s="86"/>
    </row>
    <row r="236" spans="1:7" s="131" customFormat="1">
      <c r="A236" s="205" t="s">
        <v>241</v>
      </c>
      <c r="B236" s="205"/>
      <c r="C236" s="205"/>
      <c r="D236" s="205"/>
      <c r="E236" s="205"/>
      <c r="F236" s="205"/>
      <c r="G236" s="205"/>
    </row>
    <row r="237" spans="1:7" s="131" customFormat="1">
      <c r="A237" s="36"/>
      <c r="B237" s="81" t="s">
        <v>242</v>
      </c>
      <c r="C237" s="136" t="s">
        <v>19</v>
      </c>
      <c r="D237" s="82">
        <v>2</v>
      </c>
      <c r="E237" s="141"/>
      <c r="F237" s="148"/>
      <c r="G237" s="86"/>
    </row>
    <row r="238" spans="1:7" s="131" customFormat="1">
      <c r="A238" s="36"/>
      <c r="B238" s="81" t="s">
        <v>243</v>
      </c>
      <c r="C238" s="136" t="s">
        <v>19</v>
      </c>
      <c r="D238" s="82">
        <v>2</v>
      </c>
      <c r="E238" s="141"/>
      <c r="F238" s="148"/>
      <c r="G238" s="86"/>
    </row>
    <row r="239" spans="1:7" s="131" customFormat="1">
      <c r="A239" s="36"/>
      <c r="B239" s="81" t="s">
        <v>244</v>
      </c>
      <c r="C239" s="136" t="s">
        <v>19</v>
      </c>
      <c r="D239" s="82">
        <v>3</v>
      </c>
      <c r="E239" s="141"/>
      <c r="F239" s="148"/>
      <c r="G239" s="86"/>
    </row>
    <row r="240" spans="1:7" s="131" customFormat="1">
      <c r="A240" s="36"/>
      <c r="B240" s="81" t="s">
        <v>245</v>
      </c>
      <c r="C240" s="136" t="s">
        <v>19</v>
      </c>
      <c r="D240" s="82">
        <v>2</v>
      </c>
      <c r="E240" s="141"/>
      <c r="F240" s="148"/>
      <c r="G240" s="86"/>
    </row>
    <row r="241" spans="1:7" s="131" customFormat="1">
      <c r="A241" s="36"/>
      <c r="B241" s="142" t="s">
        <v>246</v>
      </c>
      <c r="C241" s="82" t="s">
        <v>226</v>
      </c>
      <c r="D241" s="82">
        <v>10</v>
      </c>
      <c r="E241" s="141"/>
      <c r="F241" s="148"/>
      <c r="G241" s="86"/>
    </row>
    <row r="242" spans="1:7" s="131" customFormat="1">
      <c r="A242" s="36"/>
      <c r="B242" s="142" t="s">
        <v>228</v>
      </c>
      <c r="C242" s="82" t="s">
        <v>226</v>
      </c>
      <c r="D242" s="82">
        <v>10</v>
      </c>
      <c r="E242" s="141"/>
      <c r="F242" s="148"/>
      <c r="G242" s="86"/>
    </row>
    <row r="243" spans="1:7" s="131" customFormat="1">
      <c r="A243" s="36"/>
      <c r="B243" s="142" t="s">
        <v>247</v>
      </c>
      <c r="C243" s="82" t="s">
        <v>226</v>
      </c>
      <c r="D243" s="82">
        <v>5</v>
      </c>
      <c r="E243" s="141"/>
      <c r="F243" s="148"/>
      <c r="G243" s="86"/>
    </row>
    <row r="244" spans="1:7" s="131" customFormat="1">
      <c r="A244" s="36"/>
      <c r="B244" s="142" t="s">
        <v>230</v>
      </c>
      <c r="C244" s="82" t="s">
        <v>226</v>
      </c>
      <c r="D244" s="82">
        <v>5</v>
      </c>
      <c r="E244" s="141"/>
      <c r="F244" s="148"/>
      <c r="G244" s="86"/>
    </row>
    <row r="245" spans="1:7" s="131" customFormat="1" ht="45">
      <c r="A245" s="36"/>
      <c r="B245" s="142" t="s">
        <v>236</v>
      </c>
      <c r="C245" s="136" t="s">
        <v>19</v>
      </c>
      <c r="D245" s="82">
        <v>2</v>
      </c>
      <c r="E245" s="141"/>
      <c r="F245" s="148"/>
      <c r="G245" s="86"/>
    </row>
    <row r="246" spans="1:7" s="131" customFormat="1" ht="45">
      <c r="A246" s="36"/>
      <c r="B246" s="142" t="s">
        <v>248</v>
      </c>
      <c r="C246" s="136" t="s">
        <v>19</v>
      </c>
      <c r="D246" s="82">
        <v>2</v>
      </c>
      <c r="E246" s="141"/>
      <c r="F246" s="148"/>
      <c r="G246" s="86"/>
    </row>
    <row r="247" spans="1:7" s="131" customFormat="1">
      <c r="A247" s="36"/>
      <c r="B247" s="81" t="s">
        <v>238</v>
      </c>
      <c r="C247" s="136" t="s">
        <v>239</v>
      </c>
      <c r="D247" s="82">
        <v>15</v>
      </c>
      <c r="E247" s="141"/>
      <c r="F247" s="148"/>
      <c r="G247" s="86"/>
    </row>
    <row r="248" spans="1:7" s="131" customFormat="1" ht="47.25" customHeight="1">
      <c r="A248" s="36">
        <f>A216+1</f>
        <v>3</v>
      </c>
      <c r="B248" s="142" t="s">
        <v>240</v>
      </c>
      <c r="C248" s="136" t="s">
        <v>19</v>
      </c>
      <c r="D248" s="82">
        <v>12</v>
      </c>
      <c r="E248" s="141"/>
      <c r="F248" s="148"/>
      <c r="G248" s="86"/>
    </row>
    <row r="249" spans="1:7" s="131" customFormat="1">
      <c r="A249" s="205" t="s">
        <v>249</v>
      </c>
      <c r="B249" s="205"/>
      <c r="C249" s="205"/>
      <c r="D249" s="205"/>
      <c r="E249" s="205"/>
      <c r="F249" s="205"/>
      <c r="G249" s="205"/>
    </row>
    <row r="250" spans="1:7" s="131" customFormat="1" ht="45">
      <c r="A250" s="150">
        <v>1</v>
      </c>
      <c r="B250" s="138" t="s">
        <v>250</v>
      </c>
      <c r="C250" s="139" t="s">
        <v>19</v>
      </c>
      <c r="D250" s="139">
        <v>1</v>
      </c>
      <c r="E250" s="141"/>
      <c r="F250" s="148"/>
      <c r="G250" s="150"/>
    </row>
    <row r="251" spans="1:7" s="131" customFormat="1">
      <c r="A251" s="150">
        <f t="shared" ref="A251:A260" si="6">A250+1</f>
        <v>2</v>
      </c>
      <c r="B251" s="138" t="s">
        <v>207</v>
      </c>
      <c r="C251" s="139" t="s">
        <v>19</v>
      </c>
      <c r="D251" s="139">
        <v>1</v>
      </c>
      <c r="E251" s="141"/>
      <c r="F251" s="148"/>
      <c r="G251" s="150"/>
    </row>
    <row r="252" spans="1:7" s="131" customFormat="1" ht="45">
      <c r="A252" s="150">
        <f t="shared" si="6"/>
        <v>3</v>
      </c>
      <c r="B252" s="138" t="s">
        <v>251</v>
      </c>
      <c r="C252" s="139" t="s">
        <v>19</v>
      </c>
      <c r="D252" s="139">
        <v>2</v>
      </c>
      <c r="E252" s="141"/>
      <c r="F252" s="148"/>
      <c r="G252" s="150"/>
    </row>
    <row r="253" spans="1:7" s="131" customFormat="1">
      <c r="A253" s="150">
        <f t="shared" si="6"/>
        <v>4</v>
      </c>
      <c r="B253" s="138" t="s">
        <v>205</v>
      </c>
      <c r="C253" s="139" t="s">
        <v>19</v>
      </c>
      <c r="D253" s="139">
        <v>2</v>
      </c>
      <c r="E253" s="141"/>
      <c r="F253" s="148"/>
      <c r="G253" s="150"/>
    </row>
    <row r="254" spans="1:7" s="131" customFormat="1">
      <c r="A254" s="150">
        <f t="shared" si="6"/>
        <v>5</v>
      </c>
      <c r="B254" s="138" t="s">
        <v>206</v>
      </c>
      <c r="C254" s="139" t="s">
        <v>19</v>
      </c>
      <c r="D254" s="139">
        <v>2</v>
      </c>
      <c r="E254" s="141"/>
      <c r="F254" s="148"/>
      <c r="G254" s="150"/>
    </row>
    <row r="255" spans="1:7" s="131" customFormat="1" ht="45">
      <c r="A255" s="150">
        <f t="shared" si="6"/>
        <v>6</v>
      </c>
      <c r="B255" s="81" t="s">
        <v>252</v>
      </c>
      <c r="C255" s="82" t="s">
        <v>114</v>
      </c>
      <c r="D255" s="140">
        <v>10</v>
      </c>
      <c r="E255" s="141"/>
      <c r="F255" s="148"/>
      <c r="G255" s="150"/>
    </row>
    <row r="256" spans="1:7" s="131" customFormat="1" ht="45">
      <c r="A256" s="150">
        <f t="shared" si="6"/>
        <v>7</v>
      </c>
      <c r="B256" s="81" t="s">
        <v>253</v>
      </c>
      <c r="C256" s="82" t="s">
        <v>114</v>
      </c>
      <c r="D256" s="140">
        <v>18</v>
      </c>
      <c r="E256" s="141"/>
      <c r="F256" s="148"/>
      <c r="G256" s="150"/>
    </row>
    <row r="257" spans="1:7" s="131" customFormat="1">
      <c r="A257" s="150">
        <f t="shared" si="6"/>
        <v>8</v>
      </c>
      <c r="B257" s="81" t="s">
        <v>254</v>
      </c>
      <c r="C257" s="140" t="s">
        <v>19</v>
      </c>
      <c r="D257" s="140">
        <v>1</v>
      </c>
      <c r="E257" s="141"/>
      <c r="F257" s="148"/>
      <c r="G257" s="150"/>
    </row>
    <row r="258" spans="1:7" s="131" customFormat="1">
      <c r="A258" s="150">
        <f t="shared" si="6"/>
        <v>9</v>
      </c>
      <c r="B258" s="142" t="s">
        <v>255</v>
      </c>
      <c r="C258" s="136" t="s">
        <v>192</v>
      </c>
      <c r="D258" s="82">
        <v>5</v>
      </c>
      <c r="E258" s="141"/>
      <c r="F258" s="148"/>
      <c r="G258" s="150"/>
    </row>
    <row r="259" spans="1:7" s="131" customFormat="1">
      <c r="A259" s="150">
        <f t="shared" si="6"/>
        <v>10</v>
      </c>
      <c r="B259" s="81" t="s">
        <v>196</v>
      </c>
      <c r="C259" s="140" t="s">
        <v>19</v>
      </c>
      <c r="D259" s="140">
        <v>1</v>
      </c>
      <c r="E259" s="141"/>
      <c r="F259" s="148"/>
      <c r="G259" s="150"/>
    </row>
    <row r="260" spans="1:7" s="131" customFormat="1" ht="30">
      <c r="A260" s="150">
        <f t="shared" si="6"/>
        <v>11</v>
      </c>
      <c r="B260" s="81" t="s">
        <v>211</v>
      </c>
      <c r="C260" s="82" t="s">
        <v>114</v>
      </c>
      <c r="D260" s="82">
        <v>20</v>
      </c>
      <c r="E260" s="141"/>
      <c r="F260" s="148"/>
      <c r="G260" s="86"/>
    </row>
    <row r="261" spans="1:7" s="131" customFormat="1" ht="19.5" customHeight="1">
      <c r="A261" s="36"/>
      <c r="B261" s="95"/>
      <c r="C261" s="96"/>
      <c r="D261" s="96"/>
      <c r="E261" s="97"/>
      <c r="F261" s="39"/>
      <c r="G261" s="98"/>
    </row>
    <row r="262" spans="1:7" s="131" customFormat="1">
      <c r="A262" s="207" t="s">
        <v>256</v>
      </c>
      <c r="B262" s="207"/>
      <c r="C262" s="207"/>
      <c r="D262" s="207"/>
      <c r="E262" s="207"/>
      <c r="F262" s="207"/>
      <c r="G262" s="207"/>
    </row>
    <row r="263" spans="1:7" s="131" customFormat="1">
      <c r="A263" s="99"/>
      <c r="B263" s="99" t="s">
        <v>257</v>
      </c>
      <c r="C263" s="100"/>
      <c r="D263" s="101"/>
      <c r="E263" s="102"/>
      <c r="F263" s="149"/>
      <c r="G263" s="102"/>
    </row>
    <row r="264" spans="1:7" s="131" customFormat="1" ht="30">
      <c r="A264" s="103">
        <v>1</v>
      </c>
      <c r="B264" s="104" t="s">
        <v>258</v>
      </c>
      <c r="C264" s="100"/>
      <c r="D264" s="101"/>
      <c r="E264" s="68"/>
      <c r="F264" s="39"/>
      <c r="G264" s="86"/>
    </row>
    <row r="265" spans="1:7" s="131" customFormat="1">
      <c r="A265" s="103"/>
      <c r="B265" s="105" t="s">
        <v>259</v>
      </c>
      <c r="C265" s="103" t="s">
        <v>114</v>
      </c>
      <c r="D265" s="103">
        <v>1</v>
      </c>
      <c r="E265" s="106"/>
      <c r="F265" s="39"/>
      <c r="G265" s="86"/>
    </row>
    <row r="266" spans="1:7" s="131" customFormat="1" ht="30">
      <c r="A266" s="103">
        <v>2</v>
      </c>
      <c r="B266" s="104" t="s">
        <v>260</v>
      </c>
      <c r="C266" s="103"/>
      <c r="D266" s="103"/>
      <c r="E266" s="106"/>
      <c r="F266" s="39"/>
      <c r="G266" s="86"/>
    </row>
    <row r="267" spans="1:7" s="131" customFormat="1">
      <c r="A267" s="99"/>
      <c r="B267" s="105" t="s">
        <v>259</v>
      </c>
      <c r="C267" s="103" t="s">
        <v>114</v>
      </c>
      <c r="D267" s="103">
        <v>1</v>
      </c>
      <c r="E267" s="106"/>
      <c r="F267" s="39"/>
      <c r="G267" s="86"/>
    </row>
    <row r="268" spans="1:7" s="131" customFormat="1">
      <c r="A268" s="103">
        <v>3</v>
      </c>
      <c r="B268" s="104" t="s">
        <v>261</v>
      </c>
      <c r="C268" s="105"/>
      <c r="D268" s="103"/>
      <c r="E268" s="106"/>
      <c r="F268" s="39"/>
      <c r="G268" s="86"/>
    </row>
    <row r="269" spans="1:7" s="131" customFormat="1">
      <c r="A269" s="103"/>
      <c r="B269" s="107" t="s">
        <v>259</v>
      </c>
      <c r="C269" s="100" t="s">
        <v>19</v>
      </c>
      <c r="D269" s="103">
        <v>4</v>
      </c>
      <c r="E269" s="106"/>
      <c r="F269" s="39"/>
      <c r="G269" s="40"/>
    </row>
    <row r="270" spans="1:7" s="131" customFormat="1" ht="30">
      <c r="A270" s="103">
        <v>4</v>
      </c>
      <c r="B270" s="104" t="s">
        <v>262</v>
      </c>
      <c r="C270" s="100" t="s">
        <v>114</v>
      </c>
      <c r="D270" s="103">
        <v>1</v>
      </c>
      <c r="E270" s="106"/>
      <c r="F270" s="39"/>
      <c r="G270" s="40"/>
    </row>
    <row r="271" spans="1:7" s="131" customFormat="1" ht="18">
      <c r="A271" s="103">
        <v>5</v>
      </c>
      <c r="B271" s="104" t="s">
        <v>263</v>
      </c>
      <c r="C271" s="100" t="s">
        <v>264</v>
      </c>
      <c r="D271" s="108">
        <v>0.5</v>
      </c>
      <c r="E271" s="106"/>
      <c r="F271" s="39"/>
      <c r="G271" s="40"/>
    </row>
    <row r="272" spans="1:7" s="131" customFormat="1" ht="30">
      <c r="A272" s="103">
        <v>6</v>
      </c>
      <c r="B272" s="104" t="s">
        <v>265</v>
      </c>
      <c r="C272" s="103"/>
      <c r="D272" s="103"/>
      <c r="E272" s="106"/>
      <c r="F272" s="39"/>
      <c r="G272" s="40"/>
    </row>
    <row r="273" spans="1:7" s="131" customFormat="1">
      <c r="A273" s="99"/>
      <c r="B273" s="105" t="s">
        <v>259</v>
      </c>
      <c r="C273" s="103" t="s">
        <v>114</v>
      </c>
      <c r="D273" s="103">
        <v>3</v>
      </c>
      <c r="E273" s="106"/>
      <c r="F273" s="39"/>
      <c r="G273" s="40"/>
    </row>
    <row r="274" spans="1:7" s="131" customFormat="1" ht="30">
      <c r="A274" s="103">
        <v>7</v>
      </c>
      <c r="B274" s="104" t="s">
        <v>266</v>
      </c>
      <c r="C274" s="103"/>
      <c r="D274" s="103"/>
      <c r="E274" s="106"/>
      <c r="F274" s="39"/>
      <c r="G274" s="40"/>
    </row>
    <row r="275" spans="1:7" s="131" customFormat="1">
      <c r="A275" s="103"/>
      <c r="B275" s="105" t="s">
        <v>259</v>
      </c>
      <c r="C275" s="103" t="s">
        <v>114</v>
      </c>
      <c r="D275" s="103">
        <v>4</v>
      </c>
      <c r="E275" s="106"/>
      <c r="F275" s="39"/>
      <c r="G275" s="40"/>
    </row>
    <row r="276" spans="1:7" s="131" customFormat="1" ht="30">
      <c r="A276" s="103">
        <v>8</v>
      </c>
      <c r="B276" s="109" t="s">
        <v>267</v>
      </c>
      <c r="C276" s="103"/>
      <c r="D276" s="103"/>
      <c r="E276" s="106"/>
      <c r="F276" s="39"/>
      <c r="G276" s="40"/>
    </row>
    <row r="277" spans="1:7" s="131" customFormat="1">
      <c r="A277" s="103"/>
      <c r="B277" s="105" t="s">
        <v>268</v>
      </c>
      <c r="C277" s="103" t="s">
        <v>114</v>
      </c>
      <c r="D277" s="103">
        <v>92</v>
      </c>
      <c r="E277" s="106"/>
      <c r="F277" s="39"/>
      <c r="G277" s="40"/>
    </row>
    <row r="278" spans="1:7" s="131" customFormat="1" ht="30">
      <c r="A278" s="103">
        <v>9</v>
      </c>
      <c r="B278" s="109" t="s">
        <v>269</v>
      </c>
      <c r="C278" s="103" t="s">
        <v>19</v>
      </c>
      <c r="D278" s="103">
        <v>5</v>
      </c>
      <c r="E278" s="106"/>
      <c r="F278" s="39"/>
      <c r="G278" s="40"/>
    </row>
    <row r="279" spans="1:7" s="131" customFormat="1">
      <c r="A279" s="103">
        <v>10</v>
      </c>
      <c r="B279" s="109" t="s">
        <v>270</v>
      </c>
      <c r="C279" s="103" t="s">
        <v>19</v>
      </c>
      <c r="D279" s="103">
        <v>3</v>
      </c>
      <c r="E279" s="106"/>
      <c r="F279" s="39"/>
      <c r="G279" s="40"/>
    </row>
    <row r="280" spans="1:7" s="131" customFormat="1">
      <c r="A280" s="103">
        <v>11</v>
      </c>
      <c r="B280" s="109" t="s">
        <v>271</v>
      </c>
      <c r="C280" s="103" t="s">
        <v>19</v>
      </c>
      <c r="D280" s="103">
        <v>1</v>
      </c>
      <c r="E280" s="106"/>
      <c r="F280" s="39"/>
      <c r="G280" s="40"/>
    </row>
    <row r="281" spans="1:7" s="131" customFormat="1">
      <c r="A281" s="103">
        <v>12</v>
      </c>
      <c r="B281" s="109" t="s">
        <v>272</v>
      </c>
      <c r="C281" s="103"/>
      <c r="D281" s="103"/>
      <c r="E281" s="106"/>
      <c r="F281" s="39"/>
      <c r="G281" s="40"/>
    </row>
    <row r="282" spans="1:7" s="131" customFormat="1">
      <c r="A282" s="103"/>
      <c r="B282" s="105" t="s">
        <v>273</v>
      </c>
      <c r="C282" s="103" t="s">
        <v>19</v>
      </c>
      <c r="D282" s="103">
        <v>5</v>
      </c>
      <c r="E282" s="106"/>
      <c r="F282" s="39"/>
      <c r="G282" s="40"/>
    </row>
    <row r="283" spans="1:7" s="131" customFormat="1">
      <c r="A283" s="103">
        <v>13</v>
      </c>
      <c r="B283" s="109" t="s">
        <v>274</v>
      </c>
      <c r="C283" s="103"/>
      <c r="D283" s="103"/>
      <c r="E283" s="106"/>
      <c r="F283" s="39"/>
      <c r="G283" s="40"/>
    </row>
    <row r="284" spans="1:7" s="131" customFormat="1">
      <c r="A284" s="103"/>
      <c r="B284" s="105" t="s">
        <v>275</v>
      </c>
      <c r="C284" s="103" t="s">
        <v>19</v>
      </c>
      <c r="D284" s="103">
        <v>2</v>
      </c>
      <c r="E284" s="106"/>
      <c r="F284" s="39"/>
      <c r="G284" s="40"/>
    </row>
    <row r="285" spans="1:7" s="131" customFormat="1">
      <c r="A285" s="103">
        <v>14</v>
      </c>
      <c r="B285" s="109" t="s">
        <v>276</v>
      </c>
      <c r="C285" s="103"/>
      <c r="D285" s="103"/>
      <c r="E285" s="106"/>
      <c r="F285" s="39"/>
      <c r="G285" s="40"/>
    </row>
    <row r="286" spans="1:7" s="131" customFormat="1">
      <c r="A286" s="103"/>
      <c r="B286" s="109" t="s">
        <v>277</v>
      </c>
      <c r="C286" s="103" t="s">
        <v>19</v>
      </c>
      <c r="D286" s="103">
        <v>1</v>
      </c>
      <c r="E286" s="106"/>
      <c r="F286" s="39"/>
      <c r="G286" s="40"/>
    </row>
    <row r="287" spans="1:7" s="131" customFormat="1">
      <c r="A287" s="103"/>
      <c r="B287" s="109" t="s">
        <v>278</v>
      </c>
      <c r="C287" s="103" t="s">
        <v>19</v>
      </c>
      <c r="D287" s="103">
        <v>1</v>
      </c>
      <c r="E287" s="106"/>
      <c r="F287" s="39"/>
      <c r="G287" s="40"/>
    </row>
    <row r="288" spans="1:7" s="131" customFormat="1" ht="30">
      <c r="A288" s="103">
        <v>15</v>
      </c>
      <c r="B288" s="109" t="s">
        <v>279</v>
      </c>
      <c r="C288" s="103"/>
      <c r="D288" s="103"/>
      <c r="E288" s="106"/>
      <c r="F288" s="39"/>
      <c r="G288" s="40"/>
    </row>
    <row r="289" spans="1:7" s="131" customFormat="1">
      <c r="A289" s="103"/>
      <c r="B289" s="105" t="s">
        <v>280</v>
      </c>
      <c r="C289" s="103" t="s">
        <v>114</v>
      </c>
      <c r="D289" s="103">
        <v>7</v>
      </c>
      <c r="E289" s="106"/>
      <c r="F289" s="39"/>
      <c r="G289" s="40"/>
    </row>
    <row r="290" spans="1:7" s="131" customFormat="1">
      <c r="A290" s="103">
        <v>16</v>
      </c>
      <c r="B290" s="105" t="s">
        <v>281</v>
      </c>
      <c r="C290" s="100" t="s">
        <v>114</v>
      </c>
      <c r="D290" s="100">
        <v>96</v>
      </c>
      <c r="E290" s="106"/>
      <c r="F290" s="39"/>
      <c r="G290" s="40"/>
    </row>
    <row r="291" spans="1:7" s="131" customFormat="1">
      <c r="A291" s="103">
        <v>17</v>
      </c>
      <c r="B291" s="105" t="s">
        <v>282</v>
      </c>
      <c r="C291" s="100" t="s">
        <v>114</v>
      </c>
      <c r="D291" s="100">
        <v>96</v>
      </c>
      <c r="E291" s="106"/>
      <c r="F291" s="39"/>
      <c r="G291" s="40"/>
    </row>
    <row r="292" spans="1:7" s="131" customFormat="1">
      <c r="A292" s="110"/>
      <c r="B292" s="111"/>
      <c r="C292" s="112"/>
      <c r="D292" s="112"/>
      <c r="E292" s="106"/>
      <c r="F292" s="39"/>
      <c r="G292" s="40"/>
    </row>
    <row r="293" spans="1:7" s="131" customFormat="1">
      <c r="A293" s="99" t="s">
        <v>283</v>
      </c>
      <c r="B293" s="99" t="s">
        <v>284</v>
      </c>
      <c r="C293" s="105"/>
      <c r="D293" s="100"/>
      <c r="E293" s="106"/>
      <c r="F293" s="39"/>
      <c r="G293" s="40"/>
    </row>
    <row r="294" spans="1:7" s="131" customFormat="1">
      <c r="A294" s="103">
        <v>1</v>
      </c>
      <c r="B294" s="104" t="s">
        <v>285</v>
      </c>
      <c r="C294" s="105"/>
      <c r="D294" s="100"/>
      <c r="E294" s="106"/>
      <c r="F294" s="39"/>
      <c r="G294" s="40"/>
    </row>
    <row r="295" spans="1:7" s="131" customFormat="1">
      <c r="A295" s="99"/>
      <c r="B295" s="107" t="s">
        <v>286</v>
      </c>
      <c r="C295" s="100" t="s">
        <v>114</v>
      </c>
      <c r="D295" s="100">
        <v>1</v>
      </c>
      <c r="E295" s="106"/>
      <c r="F295" s="39"/>
      <c r="G295" s="40"/>
    </row>
    <row r="296" spans="1:7" s="131" customFormat="1">
      <c r="A296" s="103">
        <v>2</v>
      </c>
      <c r="B296" s="104" t="s">
        <v>287</v>
      </c>
      <c r="C296" s="105"/>
      <c r="D296" s="100"/>
      <c r="E296" s="106"/>
      <c r="F296" s="39"/>
      <c r="G296" s="40"/>
    </row>
    <row r="297" spans="1:7" s="131" customFormat="1">
      <c r="A297" s="99"/>
      <c r="B297" s="107" t="s">
        <v>286</v>
      </c>
      <c r="C297" s="100" t="s">
        <v>19</v>
      </c>
      <c r="D297" s="100">
        <v>3</v>
      </c>
      <c r="E297" s="106"/>
      <c r="F297" s="39"/>
      <c r="G297" s="40"/>
    </row>
    <row r="298" spans="1:7" s="131" customFormat="1">
      <c r="A298" s="99"/>
      <c r="B298" s="107" t="s">
        <v>288</v>
      </c>
      <c r="C298" s="100" t="s">
        <v>19</v>
      </c>
      <c r="D298" s="100">
        <v>1</v>
      </c>
      <c r="E298" s="106"/>
      <c r="F298" s="39"/>
      <c r="G298" s="40"/>
    </row>
    <row r="299" spans="1:7" s="131" customFormat="1" ht="30">
      <c r="A299" s="103">
        <v>3</v>
      </c>
      <c r="B299" s="104" t="s">
        <v>262</v>
      </c>
      <c r="C299" s="100" t="s">
        <v>114</v>
      </c>
      <c r="D299" s="100">
        <v>4</v>
      </c>
      <c r="E299" s="106"/>
      <c r="F299" s="39"/>
      <c r="G299" s="40"/>
    </row>
    <row r="300" spans="1:7" s="131" customFormat="1" ht="18">
      <c r="A300" s="103">
        <v>4</v>
      </c>
      <c r="B300" s="104" t="s">
        <v>263</v>
      </c>
      <c r="C300" s="100" t="s">
        <v>264</v>
      </c>
      <c r="D300" s="100">
        <v>2</v>
      </c>
      <c r="E300" s="106"/>
      <c r="F300" s="39"/>
      <c r="G300" s="40"/>
    </row>
    <row r="301" spans="1:7" s="131" customFormat="1" ht="30">
      <c r="A301" s="103">
        <v>5</v>
      </c>
      <c r="B301" s="104" t="s">
        <v>289</v>
      </c>
      <c r="C301" s="100"/>
      <c r="D301" s="113"/>
      <c r="E301" s="106"/>
      <c r="F301" s="39"/>
      <c r="G301" s="40"/>
    </row>
    <row r="302" spans="1:7" s="131" customFormat="1">
      <c r="A302" s="103"/>
      <c r="B302" s="107" t="s">
        <v>286</v>
      </c>
      <c r="C302" s="100" t="s">
        <v>114</v>
      </c>
      <c r="D302" s="100">
        <v>5</v>
      </c>
      <c r="E302" s="106"/>
      <c r="F302" s="39"/>
      <c r="G302" s="63"/>
    </row>
    <row r="303" spans="1:7" s="131" customFormat="1">
      <c r="A303" s="103"/>
      <c r="B303" s="107" t="s">
        <v>288</v>
      </c>
      <c r="C303" s="100" t="s">
        <v>114</v>
      </c>
      <c r="D303" s="100">
        <v>2</v>
      </c>
      <c r="E303" s="106"/>
      <c r="F303" s="39"/>
      <c r="G303" s="63"/>
    </row>
    <row r="304" spans="1:7" s="131" customFormat="1">
      <c r="A304" s="103">
        <v>6</v>
      </c>
      <c r="B304" s="107" t="s">
        <v>290</v>
      </c>
      <c r="C304" s="100"/>
      <c r="D304" s="100"/>
      <c r="E304" s="106"/>
      <c r="F304" s="39"/>
      <c r="G304" s="114"/>
    </row>
    <row r="305" spans="1:7" s="131" customFormat="1">
      <c r="A305" s="103"/>
      <c r="B305" s="107" t="s">
        <v>286</v>
      </c>
      <c r="C305" s="100" t="s">
        <v>19</v>
      </c>
      <c r="D305" s="100">
        <v>2</v>
      </c>
      <c r="E305" s="106"/>
      <c r="F305" s="39"/>
      <c r="G305" s="94"/>
    </row>
    <row r="306" spans="1:7" s="131" customFormat="1">
      <c r="A306" s="103">
        <v>7</v>
      </c>
      <c r="B306" s="107" t="s">
        <v>291</v>
      </c>
      <c r="C306" s="100"/>
      <c r="D306" s="100"/>
      <c r="E306" s="106"/>
      <c r="F306" s="39"/>
      <c r="G306" s="94"/>
    </row>
    <row r="307" spans="1:7" s="131" customFormat="1">
      <c r="A307" s="103"/>
      <c r="B307" s="104" t="s">
        <v>292</v>
      </c>
      <c r="C307" s="100" t="s">
        <v>19</v>
      </c>
      <c r="D307" s="100">
        <v>1</v>
      </c>
      <c r="E307" s="106"/>
      <c r="F307" s="39"/>
      <c r="G307" s="94"/>
    </row>
    <row r="308" spans="1:7" s="131" customFormat="1">
      <c r="A308" s="103"/>
      <c r="B308" s="104" t="s">
        <v>293</v>
      </c>
      <c r="C308" s="100" t="s">
        <v>19</v>
      </c>
      <c r="D308" s="100">
        <v>1</v>
      </c>
      <c r="E308" s="106"/>
      <c r="F308" s="39"/>
      <c r="G308" s="94"/>
    </row>
    <row r="309" spans="1:7" s="131" customFormat="1" ht="15" customHeight="1">
      <c r="A309" s="103"/>
      <c r="B309" s="104" t="s">
        <v>294</v>
      </c>
      <c r="C309" s="100" t="s">
        <v>19</v>
      </c>
      <c r="D309" s="100">
        <v>1</v>
      </c>
      <c r="E309" s="106"/>
      <c r="F309" s="39"/>
      <c r="G309" s="94"/>
    </row>
    <row r="310" spans="1:7" s="131" customFormat="1">
      <c r="A310" s="103">
        <v>8</v>
      </c>
      <c r="B310" s="104" t="s">
        <v>295</v>
      </c>
      <c r="C310" s="100" t="s">
        <v>114</v>
      </c>
      <c r="D310" s="100">
        <v>7</v>
      </c>
      <c r="E310" s="106"/>
      <c r="F310" s="39"/>
      <c r="G310" s="94"/>
    </row>
    <row r="311" spans="1:7" s="131" customFormat="1" ht="15.75" customHeight="1">
      <c r="A311" s="103"/>
      <c r="B311" s="104"/>
      <c r="C311" s="100"/>
      <c r="D311" s="100"/>
      <c r="E311" s="68"/>
      <c r="F311" s="39"/>
      <c r="G311" s="115">
        <f>SUM(F263:F311)</f>
        <v>0</v>
      </c>
    </row>
    <row r="312" spans="1:7" s="131" customFormat="1">
      <c r="A312" s="208" t="s">
        <v>296</v>
      </c>
      <c r="B312" s="208"/>
      <c r="C312" s="208"/>
      <c r="D312" s="208"/>
      <c r="E312" s="208"/>
      <c r="F312" s="208"/>
      <c r="G312" s="208"/>
    </row>
    <row r="313" spans="1:7" s="131" customFormat="1">
      <c r="A313" s="209" t="s">
        <v>297</v>
      </c>
      <c r="B313" s="209"/>
      <c r="C313" s="209"/>
      <c r="D313" s="209"/>
      <c r="E313" s="209"/>
      <c r="F313" s="209"/>
      <c r="G313" s="209"/>
    </row>
    <row r="314" spans="1:7" s="131" customFormat="1">
      <c r="A314" s="36">
        <v>1</v>
      </c>
      <c r="B314" s="40" t="s">
        <v>298</v>
      </c>
      <c r="C314" s="116" t="s">
        <v>145</v>
      </c>
      <c r="D314" s="117">
        <v>1.7</v>
      </c>
      <c r="E314" s="118"/>
      <c r="F314" s="39"/>
      <c r="G314" s="40"/>
    </row>
    <row r="315" spans="1:7" s="131" customFormat="1">
      <c r="A315" s="36">
        <f t="shared" ref="A315:A320" si="7">A314+1</f>
        <v>2</v>
      </c>
      <c r="B315" s="40" t="s">
        <v>299</v>
      </c>
      <c r="C315" s="67" t="s">
        <v>300</v>
      </c>
      <c r="D315" s="44">
        <v>295</v>
      </c>
      <c r="E315" s="118"/>
      <c r="F315" s="39"/>
      <c r="G315" s="40"/>
    </row>
    <row r="316" spans="1:7" s="131" customFormat="1">
      <c r="A316" s="36">
        <f t="shared" si="7"/>
        <v>3</v>
      </c>
      <c r="B316" s="40" t="s">
        <v>301</v>
      </c>
      <c r="C316" s="67" t="s">
        <v>300</v>
      </c>
      <c r="D316" s="44">
        <v>40</v>
      </c>
      <c r="E316" s="118"/>
      <c r="F316" s="39"/>
      <c r="G316" s="40"/>
    </row>
    <row r="317" spans="1:7" s="131" customFormat="1">
      <c r="A317" s="36">
        <f t="shared" si="7"/>
        <v>4</v>
      </c>
      <c r="B317" s="40" t="s">
        <v>302</v>
      </c>
      <c r="C317" s="116" t="s">
        <v>19</v>
      </c>
      <c r="D317" s="44">
        <v>21</v>
      </c>
      <c r="E317" s="118"/>
      <c r="F317" s="39"/>
      <c r="G317" s="40"/>
    </row>
    <row r="318" spans="1:7" s="131" customFormat="1" ht="15.75" customHeight="1">
      <c r="A318" s="36">
        <f t="shared" si="7"/>
        <v>5</v>
      </c>
      <c r="B318" s="40" t="s">
        <v>303</v>
      </c>
      <c r="C318" s="116" t="s">
        <v>19</v>
      </c>
      <c r="D318" s="44">
        <v>42</v>
      </c>
      <c r="E318" s="118"/>
      <c r="F318" s="39"/>
      <c r="G318" s="40"/>
    </row>
    <row r="319" spans="1:7" s="131" customFormat="1">
      <c r="A319" s="36">
        <f t="shared" si="7"/>
        <v>6</v>
      </c>
      <c r="B319" s="40" t="s">
        <v>304</v>
      </c>
      <c r="C319" s="116" t="s">
        <v>19</v>
      </c>
      <c r="D319" s="44">
        <v>42</v>
      </c>
      <c r="E319" s="118"/>
      <c r="F319" s="39"/>
      <c r="G319" s="40"/>
    </row>
    <row r="320" spans="1:7" s="131" customFormat="1">
      <c r="A320" s="36">
        <f t="shared" si="7"/>
        <v>7</v>
      </c>
      <c r="B320" s="40" t="s">
        <v>305</v>
      </c>
      <c r="C320" s="116" t="s">
        <v>19</v>
      </c>
      <c r="D320" s="44">
        <v>4</v>
      </c>
      <c r="E320" s="118"/>
      <c r="F320" s="39"/>
      <c r="G320" s="40"/>
    </row>
    <row r="321" spans="1:7" s="131" customFormat="1">
      <c r="A321" s="210" t="s">
        <v>306</v>
      </c>
      <c r="B321" s="210"/>
      <c r="C321" s="210"/>
      <c r="D321" s="210"/>
      <c r="E321" s="210"/>
      <c r="F321" s="210"/>
      <c r="G321" s="210"/>
    </row>
    <row r="322" spans="1:7" s="131" customFormat="1">
      <c r="A322" s="36">
        <v>1</v>
      </c>
      <c r="B322" s="40" t="s">
        <v>307</v>
      </c>
      <c r="C322" s="67" t="s">
        <v>300</v>
      </c>
      <c r="D322" s="67">
        <v>164</v>
      </c>
      <c r="E322" s="118"/>
      <c r="F322" s="39"/>
      <c r="G322" s="73"/>
    </row>
    <row r="323" spans="1:7" s="131" customFormat="1">
      <c r="A323" s="36">
        <f>A322+1</f>
        <v>2</v>
      </c>
      <c r="B323" s="40" t="s">
        <v>299</v>
      </c>
      <c r="C323" s="67" t="s">
        <v>300</v>
      </c>
      <c r="D323" s="67">
        <v>8.5</v>
      </c>
      <c r="E323" s="41"/>
      <c r="F323" s="39"/>
      <c r="G323" s="86"/>
    </row>
    <row r="324" spans="1:7" s="131" customFormat="1">
      <c r="A324" s="36">
        <f>A323+1</f>
        <v>3</v>
      </c>
      <c r="B324" s="40" t="s">
        <v>301</v>
      </c>
      <c r="C324" s="67" t="s">
        <v>300</v>
      </c>
      <c r="D324" s="67">
        <v>19</v>
      </c>
      <c r="E324" s="41"/>
      <c r="F324" s="39"/>
      <c r="G324" s="63"/>
    </row>
    <row r="325" spans="1:7" s="131" customFormat="1" ht="15" customHeight="1">
      <c r="A325" s="36">
        <f>A324+1</f>
        <v>4</v>
      </c>
      <c r="B325" s="40" t="s">
        <v>308</v>
      </c>
      <c r="C325" s="67" t="s">
        <v>239</v>
      </c>
      <c r="D325" s="67">
        <v>3</v>
      </c>
      <c r="E325" s="41"/>
      <c r="F325" s="39"/>
      <c r="G325" s="63"/>
    </row>
    <row r="326" spans="1:7" s="131" customFormat="1" ht="15.75" customHeight="1">
      <c r="A326" s="36">
        <f>A325+1</f>
        <v>5</v>
      </c>
      <c r="B326" s="40" t="s">
        <v>305</v>
      </c>
      <c r="C326" s="67" t="s">
        <v>19</v>
      </c>
      <c r="D326" s="67">
        <v>16</v>
      </c>
      <c r="E326" s="41"/>
      <c r="F326" s="39"/>
      <c r="G326" s="63"/>
    </row>
    <row r="327" spans="1:7" s="131" customFormat="1" ht="15.75" customHeight="1">
      <c r="A327" s="36"/>
      <c r="B327" s="40"/>
      <c r="C327" s="116"/>
      <c r="D327" s="44"/>
      <c r="E327" s="118"/>
      <c r="F327" s="39"/>
      <c r="G327" s="98"/>
    </row>
    <row r="328" spans="1:7" s="131" customFormat="1" ht="15.75" customHeight="1">
      <c r="A328" s="204"/>
      <c r="B328" s="204"/>
      <c r="C328" s="204"/>
      <c r="D328" s="204"/>
      <c r="E328" s="204"/>
      <c r="F328" s="204"/>
      <c r="G328" s="204"/>
    </row>
    <row r="329" spans="1:7">
      <c r="A329" s="222" t="s">
        <v>309</v>
      </c>
      <c r="B329" s="222"/>
      <c r="C329" s="222"/>
      <c r="D329" s="222"/>
      <c r="E329" s="222"/>
      <c r="F329" s="119"/>
      <c r="G329" s="120"/>
    </row>
    <row r="330" spans="1:7">
      <c r="A330" s="223" t="s">
        <v>310</v>
      </c>
      <c r="B330" s="223"/>
      <c r="C330" s="223"/>
      <c r="D330" s="223"/>
      <c r="E330" s="223"/>
      <c r="F330" s="121"/>
      <c r="G330" s="86"/>
    </row>
    <row r="331" spans="1:7">
      <c r="A331" s="224" t="s">
        <v>311</v>
      </c>
      <c r="B331" s="224"/>
      <c r="C331" s="224"/>
      <c r="D331" s="224"/>
      <c r="E331" s="224"/>
      <c r="F331" s="122"/>
      <c r="G331" s="123" t="s">
        <v>312</v>
      </c>
    </row>
    <row r="332" spans="1:7">
      <c r="A332" s="197"/>
      <c r="B332" s="198"/>
      <c r="C332" s="198"/>
      <c r="D332" s="198"/>
      <c r="E332" s="198"/>
      <c r="F332" s="198"/>
      <c r="G332" s="199"/>
    </row>
    <row r="333" spans="1:7" ht="15.75" customHeight="1">
      <c r="A333" s="225" t="s">
        <v>313</v>
      </c>
      <c r="B333" s="226"/>
      <c r="C333" s="226"/>
      <c r="D333" s="226"/>
      <c r="E333" s="227"/>
      <c r="F333" s="121"/>
      <c r="G333" s="86"/>
    </row>
    <row r="334" spans="1:7" ht="15.75" customHeight="1">
      <c r="A334" s="211" t="s">
        <v>314</v>
      </c>
      <c r="B334" s="212"/>
      <c r="C334" s="212"/>
      <c r="D334" s="212"/>
      <c r="E334" s="213"/>
      <c r="F334" s="124"/>
      <c r="G334" s="125" t="s">
        <v>312</v>
      </c>
    </row>
    <row r="335" spans="1:7">
      <c r="A335" s="181"/>
      <c r="B335" s="181"/>
      <c r="C335" s="181"/>
      <c r="D335" s="181"/>
      <c r="E335" s="181"/>
      <c r="F335" s="181"/>
      <c r="G335" s="181"/>
    </row>
    <row r="336" spans="1:7" ht="22.5" customHeight="1" thickBot="1">
      <c r="A336" s="214" t="s">
        <v>315</v>
      </c>
      <c r="B336" s="215"/>
      <c r="C336" s="215"/>
      <c r="D336" s="215"/>
      <c r="E336" s="215"/>
      <c r="F336" s="215"/>
      <c r="G336" s="215"/>
    </row>
    <row r="337" spans="1:7">
      <c r="A337" s="216" t="s">
        <v>316</v>
      </c>
      <c r="B337" s="217"/>
      <c r="C337" s="217"/>
      <c r="D337" s="217"/>
      <c r="E337" s="217"/>
      <c r="F337" s="217"/>
      <c r="G337" s="218"/>
    </row>
    <row r="338" spans="1:7">
      <c r="A338" s="219" t="s">
        <v>317</v>
      </c>
      <c r="B338" s="220"/>
      <c r="C338" s="220"/>
      <c r="D338" s="220"/>
      <c r="E338" s="220"/>
      <c r="F338" s="220"/>
      <c r="G338" s="221"/>
    </row>
    <row r="339" spans="1:7" ht="35.25" customHeight="1">
      <c r="A339" s="201" t="s">
        <v>318</v>
      </c>
      <c r="B339" s="202"/>
      <c r="C339" s="202"/>
      <c r="D339" s="202"/>
      <c r="E339" s="202"/>
      <c r="F339" s="202"/>
      <c r="G339" s="203"/>
    </row>
    <row r="340" spans="1:7" ht="18" customHeight="1">
      <c r="A340" s="201" t="s">
        <v>319</v>
      </c>
      <c r="B340" s="202"/>
      <c r="C340" s="202"/>
      <c r="D340" s="202"/>
      <c r="E340" s="202"/>
      <c r="F340" s="202"/>
      <c r="G340" s="203"/>
    </row>
    <row r="341" spans="1:7" ht="33.75" customHeight="1">
      <c r="A341" s="201" t="s">
        <v>320</v>
      </c>
      <c r="B341" s="202"/>
      <c r="C341" s="202"/>
      <c r="D341" s="202"/>
      <c r="E341" s="202"/>
      <c r="F341" s="202"/>
      <c r="G341" s="203"/>
    </row>
    <row r="342" spans="1:7">
      <c r="A342" s="228" t="s">
        <v>321</v>
      </c>
      <c r="B342" s="229"/>
      <c r="C342" s="229"/>
      <c r="D342" s="229"/>
      <c r="E342" s="229"/>
      <c r="F342" s="229"/>
      <c r="G342" s="230"/>
    </row>
    <row r="343" spans="1:7" ht="15.75" thickBot="1">
      <c r="A343" s="231" t="s">
        <v>322</v>
      </c>
      <c r="B343" s="232"/>
      <c r="C343" s="232"/>
      <c r="D343" s="232"/>
      <c r="E343" s="232"/>
      <c r="F343" s="232"/>
      <c r="G343" s="233"/>
    </row>
    <row r="344" spans="1:7" ht="15.75" thickBot="1">
      <c r="A344" s="234" t="s">
        <v>323</v>
      </c>
      <c r="B344" s="235"/>
      <c r="C344" s="235"/>
      <c r="D344" s="235"/>
      <c r="E344" s="235"/>
      <c r="F344" s="235"/>
      <c r="G344" s="236"/>
    </row>
    <row r="392" spans="2:8" s="145" customFormat="1" ht="15" customHeight="1">
      <c r="B392" s="146"/>
      <c r="C392" s="147"/>
      <c r="D392" s="147"/>
      <c r="E392" s="126"/>
      <c r="F392" s="127"/>
      <c r="G392" s="146"/>
      <c r="H392" s="23"/>
    </row>
    <row r="393" spans="2:8" ht="15" customHeight="1"/>
    <row r="394" spans="2:8" s="145" customFormat="1" ht="15" customHeight="1">
      <c r="B394" s="146"/>
      <c r="C394" s="147"/>
      <c r="D394" s="147"/>
      <c r="E394" s="126"/>
      <c r="F394" s="127"/>
      <c r="G394" s="146"/>
    </row>
    <row r="395" spans="2:8" s="145" customFormat="1" ht="15" customHeight="1">
      <c r="B395" s="146"/>
      <c r="C395" s="147"/>
      <c r="D395" s="147"/>
      <c r="E395" s="126"/>
      <c r="F395" s="127"/>
      <c r="G395" s="146"/>
    </row>
    <row r="396" spans="2:8" s="145" customFormat="1" ht="15" customHeight="1">
      <c r="B396" s="146"/>
      <c r="C396" s="147"/>
      <c r="D396" s="147"/>
      <c r="E396" s="126"/>
      <c r="F396" s="127"/>
      <c r="G396" s="146"/>
    </row>
    <row r="397" spans="2:8" s="145" customFormat="1" ht="15" customHeight="1">
      <c r="B397" s="146"/>
      <c r="C397" s="147"/>
      <c r="D397" s="147"/>
      <c r="E397" s="126"/>
      <c r="F397" s="127"/>
      <c r="G397" s="146"/>
    </row>
    <row r="398" spans="2:8" s="145" customFormat="1" ht="15" customHeight="1">
      <c r="B398" s="146"/>
      <c r="C398" s="147"/>
      <c r="D398" s="147"/>
      <c r="E398" s="126"/>
      <c r="F398" s="127"/>
      <c r="G398" s="146"/>
    </row>
    <row r="399" spans="2:8" s="145" customFormat="1" ht="15" customHeight="1">
      <c r="B399" s="146"/>
      <c r="C399" s="147"/>
      <c r="D399" s="147"/>
      <c r="E399" s="126"/>
      <c r="F399" s="127"/>
      <c r="G399" s="146"/>
    </row>
    <row r="400" spans="2:8" s="145" customFormat="1" ht="15" customHeight="1">
      <c r="B400" s="146"/>
      <c r="C400" s="147"/>
      <c r="D400" s="147"/>
      <c r="E400" s="126"/>
      <c r="F400" s="127"/>
      <c r="G400" s="146"/>
    </row>
    <row r="401" spans="2:7" s="145" customFormat="1" ht="15" customHeight="1">
      <c r="B401" s="146"/>
      <c r="C401" s="147"/>
      <c r="D401" s="147"/>
      <c r="E401" s="126"/>
      <c r="F401" s="127"/>
      <c r="G401" s="146"/>
    </row>
    <row r="402" spans="2:7" s="145" customFormat="1" ht="15" customHeight="1">
      <c r="B402" s="146"/>
      <c r="C402" s="147"/>
      <c r="D402" s="147"/>
      <c r="E402" s="126"/>
      <c r="F402" s="127"/>
      <c r="G402" s="146"/>
    </row>
    <row r="403" spans="2:7" s="145" customFormat="1" ht="15" customHeight="1">
      <c r="B403" s="146"/>
      <c r="C403" s="147"/>
      <c r="D403" s="147"/>
      <c r="E403" s="126"/>
      <c r="F403" s="127"/>
      <c r="G403" s="146"/>
    </row>
    <row r="404" spans="2:7" s="145" customFormat="1" ht="15" customHeight="1">
      <c r="B404" s="146"/>
      <c r="C404" s="147"/>
      <c r="D404" s="147"/>
      <c r="E404" s="126"/>
      <c r="F404" s="127"/>
      <c r="G404" s="146"/>
    </row>
    <row r="405" spans="2:7" s="145" customFormat="1" ht="15" customHeight="1">
      <c r="B405" s="146"/>
      <c r="C405" s="147"/>
      <c r="D405" s="147"/>
      <c r="E405" s="126"/>
      <c r="F405" s="127"/>
      <c r="G405" s="146"/>
    </row>
    <row r="406" spans="2:7" s="145" customFormat="1" ht="15" customHeight="1">
      <c r="B406" s="146"/>
      <c r="C406" s="147"/>
      <c r="D406" s="147"/>
      <c r="E406" s="126"/>
      <c r="F406" s="127"/>
      <c r="G406" s="146"/>
    </row>
    <row r="407" spans="2:7" s="145" customFormat="1" ht="15" customHeight="1">
      <c r="B407" s="146"/>
      <c r="C407" s="147"/>
      <c r="D407" s="147"/>
      <c r="E407" s="126"/>
      <c r="F407" s="127"/>
      <c r="G407" s="146"/>
    </row>
    <row r="408" spans="2:7" s="145" customFormat="1" ht="15" customHeight="1">
      <c r="B408" s="146"/>
      <c r="C408" s="147"/>
      <c r="D408" s="147"/>
      <c r="E408" s="126"/>
      <c r="F408" s="127"/>
      <c r="G408" s="146"/>
    </row>
    <row r="409" spans="2:7" s="145" customFormat="1" ht="15" customHeight="1">
      <c r="B409" s="146"/>
      <c r="C409" s="147"/>
      <c r="D409" s="147"/>
      <c r="E409" s="126"/>
      <c r="F409" s="127"/>
      <c r="G409" s="146"/>
    </row>
    <row r="410" spans="2:7" s="145" customFormat="1" ht="15" customHeight="1">
      <c r="B410" s="146"/>
      <c r="C410" s="147"/>
      <c r="D410" s="147"/>
      <c r="E410" s="126"/>
      <c r="F410" s="127"/>
      <c r="G410" s="146"/>
    </row>
    <row r="411" spans="2:7" s="145" customFormat="1" ht="15" customHeight="1">
      <c r="B411" s="146"/>
      <c r="C411" s="147"/>
      <c r="D411" s="147"/>
      <c r="E411" s="126"/>
      <c r="F411" s="127"/>
      <c r="G411" s="146"/>
    </row>
    <row r="412" spans="2:7" s="145" customFormat="1" ht="15" customHeight="1">
      <c r="B412" s="146"/>
      <c r="C412" s="147"/>
      <c r="D412" s="147"/>
      <c r="E412" s="126"/>
      <c r="F412" s="127"/>
      <c r="G412" s="146"/>
    </row>
    <row r="413" spans="2:7" s="145" customFormat="1" ht="15" customHeight="1">
      <c r="B413" s="146"/>
      <c r="C413" s="147"/>
      <c r="D413" s="147"/>
      <c r="E413" s="126"/>
      <c r="F413" s="127"/>
      <c r="G413" s="146"/>
    </row>
    <row r="414" spans="2:7" s="145" customFormat="1" ht="15" customHeight="1">
      <c r="B414" s="146"/>
      <c r="C414" s="147"/>
      <c r="D414" s="147"/>
      <c r="E414" s="126"/>
      <c r="F414" s="127"/>
      <c r="G414" s="146"/>
    </row>
    <row r="415" spans="2:7" s="145" customFormat="1" ht="15" customHeight="1">
      <c r="B415" s="146"/>
      <c r="C415" s="147"/>
      <c r="D415" s="147"/>
      <c r="E415" s="126"/>
      <c r="F415" s="127"/>
      <c r="G415" s="146"/>
    </row>
    <row r="416" spans="2:7" s="145" customFormat="1" ht="15" customHeight="1">
      <c r="B416" s="146"/>
      <c r="C416" s="147"/>
      <c r="D416" s="147"/>
      <c r="E416" s="126"/>
      <c r="F416" s="127"/>
      <c r="G416" s="146"/>
    </row>
    <row r="417" spans="2:7" s="145" customFormat="1" ht="15" customHeight="1">
      <c r="B417" s="146"/>
      <c r="C417" s="147"/>
      <c r="D417" s="147"/>
      <c r="E417" s="126"/>
      <c r="F417" s="127"/>
      <c r="G417" s="146"/>
    </row>
    <row r="418" spans="2:7" s="145" customFormat="1" ht="15" customHeight="1">
      <c r="B418" s="146"/>
      <c r="C418" s="147"/>
      <c r="D418" s="147"/>
      <c r="E418" s="126"/>
      <c r="F418" s="127"/>
      <c r="G418" s="146"/>
    </row>
    <row r="419" spans="2:7" s="145" customFormat="1" ht="15" customHeight="1">
      <c r="B419" s="146"/>
      <c r="C419" s="147"/>
      <c r="D419" s="147"/>
      <c r="E419" s="126"/>
      <c r="F419" s="127"/>
      <c r="G419" s="146"/>
    </row>
    <row r="420" spans="2:7" s="145" customFormat="1" ht="15" customHeight="1">
      <c r="B420" s="146"/>
      <c r="C420" s="147"/>
      <c r="D420" s="147"/>
      <c r="E420" s="126"/>
      <c r="F420" s="127"/>
      <c r="G420" s="146"/>
    </row>
    <row r="421" spans="2:7" s="145" customFormat="1" ht="15" customHeight="1">
      <c r="B421" s="146"/>
      <c r="C421" s="147"/>
      <c r="D421" s="147"/>
      <c r="E421" s="126"/>
      <c r="F421" s="127"/>
      <c r="G421" s="146"/>
    </row>
    <row r="422" spans="2:7" s="145" customFormat="1" ht="15" customHeight="1">
      <c r="B422" s="146"/>
      <c r="C422" s="147"/>
      <c r="D422" s="147"/>
      <c r="E422" s="126"/>
      <c r="F422" s="127"/>
      <c r="G422" s="146"/>
    </row>
    <row r="423" spans="2:7" s="145" customFormat="1" ht="15" customHeight="1">
      <c r="B423" s="146"/>
      <c r="C423" s="147"/>
      <c r="D423" s="147"/>
      <c r="E423" s="126"/>
      <c r="F423" s="127"/>
      <c r="G423" s="146"/>
    </row>
    <row r="424" spans="2:7" s="145" customFormat="1" ht="15" customHeight="1">
      <c r="B424" s="146"/>
      <c r="C424" s="147"/>
      <c r="D424" s="147"/>
      <c r="E424" s="126"/>
      <c r="F424" s="127"/>
      <c r="G424" s="146"/>
    </row>
    <row r="425" spans="2:7" s="145" customFormat="1" ht="15" customHeight="1">
      <c r="B425" s="146"/>
      <c r="C425" s="147"/>
      <c r="D425" s="147"/>
      <c r="E425" s="126"/>
      <c r="F425" s="127"/>
      <c r="G425" s="146"/>
    </row>
    <row r="426" spans="2:7" s="145" customFormat="1" ht="15" customHeight="1">
      <c r="B426" s="146"/>
      <c r="C426" s="147"/>
      <c r="D426" s="147"/>
      <c r="E426" s="126"/>
      <c r="F426" s="127"/>
      <c r="G426" s="146"/>
    </row>
    <row r="427" spans="2:7" s="145" customFormat="1" ht="15" customHeight="1">
      <c r="B427" s="146"/>
      <c r="C427" s="147"/>
      <c r="D427" s="147"/>
      <c r="E427" s="126"/>
      <c r="F427" s="127"/>
      <c r="G427" s="146"/>
    </row>
    <row r="428" spans="2:7" s="145" customFormat="1" ht="15" customHeight="1">
      <c r="B428" s="146"/>
      <c r="C428" s="147"/>
      <c r="D428" s="147"/>
      <c r="E428" s="126"/>
      <c r="F428" s="127"/>
      <c r="G428" s="146"/>
    </row>
    <row r="429" spans="2:7" s="145" customFormat="1" ht="15" customHeight="1">
      <c r="B429" s="146"/>
      <c r="C429" s="147"/>
      <c r="D429" s="147"/>
      <c r="E429" s="126"/>
      <c r="F429" s="127"/>
      <c r="G429" s="146"/>
    </row>
    <row r="430" spans="2:7" s="145" customFormat="1" ht="15" customHeight="1">
      <c r="B430" s="146"/>
      <c r="C430" s="147"/>
      <c r="D430" s="147"/>
      <c r="E430" s="126"/>
      <c r="F430" s="127"/>
      <c r="G430" s="146"/>
    </row>
    <row r="431" spans="2:7" s="145" customFormat="1" ht="15" customHeight="1">
      <c r="B431" s="146"/>
      <c r="C431" s="147"/>
      <c r="D431" s="147"/>
      <c r="E431" s="126"/>
      <c r="F431" s="127"/>
      <c r="G431" s="146"/>
    </row>
    <row r="432" spans="2:7" s="145" customFormat="1" ht="15" customHeight="1">
      <c r="B432" s="146"/>
      <c r="C432" s="147"/>
      <c r="D432" s="147"/>
      <c r="E432" s="126"/>
      <c r="F432" s="127"/>
      <c r="G432" s="146"/>
    </row>
    <row r="433" spans="2:7" s="145" customFormat="1" ht="15" customHeight="1">
      <c r="B433" s="146"/>
      <c r="C433" s="147"/>
      <c r="D433" s="147"/>
      <c r="E433" s="126"/>
      <c r="F433" s="127"/>
      <c r="G433" s="146"/>
    </row>
    <row r="434" spans="2:7" s="145" customFormat="1" ht="15" customHeight="1">
      <c r="B434" s="146"/>
      <c r="C434" s="147"/>
      <c r="D434" s="147"/>
      <c r="E434" s="126"/>
      <c r="F434" s="127"/>
      <c r="G434" s="146"/>
    </row>
    <row r="435" spans="2:7" s="145" customFormat="1" ht="15" customHeight="1">
      <c r="B435" s="146"/>
      <c r="C435" s="147"/>
      <c r="D435" s="147"/>
      <c r="E435" s="126"/>
      <c r="F435" s="127"/>
      <c r="G435" s="146"/>
    </row>
    <row r="436" spans="2:7" s="145" customFormat="1" ht="15" customHeight="1">
      <c r="B436" s="146"/>
      <c r="C436" s="147"/>
      <c r="D436" s="147"/>
      <c r="E436" s="126"/>
      <c r="F436" s="127"/>
      <c r="G436" s="146"/>
    </row>
    <row r="437" spans="2:7" s="145" customFormat="1" ht="15" customHeight="1">
      <c r="B437" s="146"/>
      <c r="C437" s="147"/>
      <c r="D437" s="147"/>
      <c r="E437" s="126"/>
      <c r="F437" s="127"/>
      <c r="G437" s="146"/>
    </row>
    <row r="438" spans="2:7" s="145" customFormat="1" ht="15" customHeight="1">
      <c r="B438" s="146"/>
      <c r="C438" s="147"/>
      <c r="D438" s="147"/>
      <c r="E438" s="126"/>
      <c r="F438" s="127"/>
      <c r="G438" s="146"/>
    </row>
    <row r="439" spans="2:7" s="145" customFormat="1" ht="15" customHeight="1">
      <c r="B439" s="146"/>
      <c r="C439" s="147"/>
      <c r="D439" s="147"/>
      <c r="E439" s="126"/>
      <c r="F439" s="127"/>
      <c r="G439" s="146"/>
    </row>
    <row r="440" spans="2:7" s="145" customFormat="1" ht="15" customHeight="1">
      <c r="B440" s="146"/>
      <c r="C440" s="147"/>
      <c r="D440" s="147"/>
      <c r="E440" s="126"/>
      <c r="F440" s="127"/>
      <c r="G440" s="146"/>
    </row>
    <row r="441" spans="2:7" s="145" customFormat="1" ht="15" customHeight="1">
      <c r="B441" s="146"/>
      <c r="C441" s="147"/>
      <c r="D441" s="147"/>
      <c r="E441" s="126"/>
      <c r="F441" s="127"/>
      <c r="G441" s="146"/>
    </row>
    <row r="442" spans="2:7" s="145" customFormat="1" ht="15" customHeight="1">
      <c r="B442" s="146"/>
      <c r="C442" s="147"/>
      <c r="D442" s="147"/>
      <c r="E442" s="126"/>
      <c r="F442" s="127"/>
      <c r="G442" s="146"/>
    </row>
    <row r="443" spans="2:7" s="145" customFormat="1" ht="15" customHeight="1">
      <c r="B443" s="146"/>
      <c r="C443" s="147"/>
      <c r="D443" s="147"/>
      <c r="E443" s="126"/>
      <c r="F443" s="127"/>
      <c r="G443" s="146"/>
    </row>
    <row r="444" spans="2:7" s="145" customFormat="1" ht="15" customHeight="1">
      <c r="B444" s="146"/>
      <c r="C444" s="147"/>
      <c r="D444" s="147"/>
      <c r="E444" s="126"/>
      <c r="F444" s="127"/>
      <c r="G444" s="146"/>
    </row>
    <row r="445" spans="2:7" s="145" customFormat="1" ht="15" customHeight="1">
      <c r="B445" s="146"/>
      <c r="C445" s="147"/>
      <c r="D445" s="147"/>
      <c r="E445" s="126"/>
      <c r="F445" s="127"/>
      <c r="G445" s="146"/>
    </row>
    <row r="446" spans="2:7" s="145" customFormat="1" ht="15" customHeight="1">
      <c r="B446" s="146"/>
      <c r="C446" s="147"/>
      <c r="D446" s="147"/>
      <c r="E446" s="126"/>
      <c r="F446" s="127"/>
      <c r="G446" s="146"/>
    </row>
    <row r="447" spans="2:7" s="145" customFormat="1" ht="15" customHeight="1">
      <c r="B447" s="146"/>
      <c r="C447" s="147"/>
      <c r="D447" s="147"/>
      <c r="E447" s="126"/>
      <c r="F447" s="127"/>
      <c r="G447" s="146"/>
    </row>
    <row r="448" spans="2:7" s="145" customFormat="1" ht="15" customHeight="1">
      <c r="B448" s="146"/>
      <c r="C448" s="147"/>
      <c r="D448" s="147"/>
      <c r="E448" s="126"/>
      <c r="F448" s="127"/>
      <c r="G448" s="146"/>
    </row>
    <row r="449" spans="2:7" s="145" customFormat="1" ht="15" customHeight="1">
      <c r="B449" s="146"/>
      <c r="C449" s="147"/>
      <c r="D449" s="147"/>
      <c r="E449" s="126"/>
      <c r="F449" s="127"/>
      <c r="G449" s="146"/>
    </row>
    <row r="450" spans="2:7" s="145" customFormat="1" ht="15" customHeight="1">
      <c r="B450" s="146"/>
      <c r="C450" s="147"/>
      <c r="D450" s="147"/>
      <c r="E450" s="126"/>
      <c r="F450" s="127"/>
      <c r="G450" s="146"/>
    </row>
    <row r="451" spans="2:7" s="145" customFormat="1" ht="15" customHeight="1">
      <c r="B451" s="146"/>
      <c r="C451" s="147"/>
      <c r="D451" s="147"/>
      <c r="E451" s="126"/>
      <c r="F451" s="127"/>
      <c r="G451" s="146"/>
    </row>
    <row r="452" spans="2:7" s="145" customFormat="1" ht="15" customHeight="1">
      <c r="B452" s="146"/>
      <c r="C452" s="147"/>
      <c r="D452" s="147"/>
      <c r="E452" s="126"/>
      <c r="F452" s="127"/>
      <c r="G452" s="146"/>
    </row>
    <row r="453" spans="2:7" s="145" customFormat="1" ht="15" customHeight="1">
      <c r="B453" s="146"/>
      <c r="C453" s="147"/>
      <c r="D453" s="147"/>
      <c r="E453" s="126"/>
      <c r="F453" s="127"/>
      <c r="G453" s="146"/>
    </row>
    <row r="454" spans="2:7" s="145" customFormat="1" ht="15" customHeight="1">
      <c r="B454" s="146"/>
      <c r="C454" s="147"/>
      <c r="D454" s="147"/>
      <c r="E454" s="126"/>
      <c r="F454" s="127"/>
      <c r="G454" s="146"/>
    </row>
    <row r="455" spans="2:7" s="145" customFormat="1" ht="15" customHeight="1">
      <c r="B455" s="146"/>
      <c r="C455" s="147"/>
      <c r="D455" s="147"/>
      <c r="E455" s="126"/>
      <c r="F455" s="127"/>
      <c r="G455" s="146"/>
    </row>
    <row r="456" spans="2:7" s="145" customFormat="1" ht="15" customHeight="1">
      <c r="B456" s="146"/>
      <c r="C456" s="147"/>
      <c r="D456" s="147"/>
      <c r="E456" s="126"/>
      <c r="F456" s="127"/>
      <c r="G456" s="146"/>
    </row>
    <row r="457" spans="2:7" s="145" customFormat="1" ht="15" customHeight="1">
      <c r="B457" s="146"/>
      <c r="C457" s="147"/>
      <c r="D457" s="147"/>
      <c r="E457" s="126"/>
      <c r="F457" s="127"/>
      <c r="G457" s="146"/>
    </row>
    <row r="458" spans="2:7" s="145" customFormat="1" ht="15" customHeight="1">
      <c r="B458" s="146"/>
      <c r="C458" s="147"/>
      <c r="D458" s="147"/>
      <c r="E458" s="126"/>
      <c r="F458" s="127"/>
      <c r="G458" s="146"/>
    </row>
    <row r="459" spans="2:7" s="145" customFormat="1" ht="15" customHeight="1">
      <c r="B459" s="146"/>
      <c r="C459" s="147"/>
      <c r="D459" s="147"/>
      <c r="E459" s="126"/>
      <c r="F459" s="127"/>
      <c r="G459" s="146"/>
    </row>
    <row r="460" spans="2:7" s="145" customFormat="1" ht="15" customHeight="1">
      <c r="B460" s="146"/>
      <c r="C460" s="147"/>
      <c r="D460" s="147"/>
      <c r="E460" s="126"/>
      <c r="F460" s="127"/>
      <c r="G460" s="146"/>
    </row>
    <row r="461" spans="2:7" s="145" customFormat="1" ht="15" customHeight="1">
      <c r="B461" s="146"/>
      <c r="C461" s="147"/>
      <c r="D461" s="147"/>
      <c r="E461" s="126"/>
      <c r="F461" s="127"/>
      <c r="G461" s="146"/>
    </row>
    <row r="462" spans="2:7" s="145" customFormat="1" ht="15" customHeight="1">
      <c r="B462" s="146"/>
      <c r="C462" s="147"/>
      <c r="D462" s="147"/>
      <c r="E462" s="126"/>
      <c r="F462" s="127"/>
      <c r="G462" s="146"/>
    </row>
    <row r="463" spans="2:7" s="145" customFormat="1" ht="15" customHeight="1">
      <c r="B463" s="146"/>
      <c r="C463" s="147"/>
      <c r="D463" s="147"/>
      <c r="E463" s="126"/>
      <c r="F463" s="127"/>
      <c r="G463" s="146"/>
    </row>
    <row r="464" spans="2:7" s="145" customFormat="1" ht="15" customHeight="1">
      <c r="B464" s="146"/>
      <c r="C464" s="147"/>
      <c r="D464" s="147"/>
      <c r="E464" s="126"/>
      <c r="F464" s="127"/>
      <c r="G464" s="146"/>
    </row>
    <row r="465" spans="2:7" s="145" customFormat="1" ht="15" customHeight="1">
      <c r="B465" s="146"/>
      <c r="C465" s="147"/>
      <c r="D465" s="147"/>
      <c r="E465" s="126"/>
      <c r="F465" s="127"/>
      <c r="G465" s="146"/>
    </row>
    <row r="466" spans="2:7" s="145" customFormat="1" ht="15" customHeight="1">
      <c r="B466" s="146"/>
      <c r="C466" s="147"/>
      <c r="D466" s="147"/>
      <c r="E466" s="126"/>
      <c r="F466" s="127"/>
      <c r="G466" s="146"/>
    </row>
    <row r="467" spans="2:7" s="145" customFormat="1" ht="15" customHeight="1">
      <c r="B467" s="146"/>
      <c r="C467" s="147"/>
      <c r="D467" s="147"/>
      <c r="E467" s="126"/>
      <c r="F467" s="127"/>
      <c r="G467" s="146"/>
    </row>
    <row r="468" spans="2:7" s="145" customFormat="1" ht="15" customHeight="1">
      <c r="B468" s="146"/>
      <c r="C468" s="147"/>
      <c r="D468" s="147"/>
      <c r="E468" s="126"/>
      <c r="F468" s="127"/>
      <c r="G468" s="146"/>
    </row>
    <row r="469" spans="2:7" s="145" customFormat="1" ht="15" customHeight="1">
      <c r="B469" s="146"/>
      <c r="C469" s="147"/>
      <c r="D469" s="147"/>
      <c r="E469" s="126"/>
      <c r="F469" s="127"/>
      <c r="G469" s="146"/>
    </row>
    <row r="470" spans="2:7" s="145" customFormat="1" ht="15" customHeight="1">
      <c r="B470" s="146"/>
      <c r="C470" s="147"/>
      <c r="D470" s="147"/>
      <c r="E470" s="126"/>
      <c r="F470" s="127"/>
      <c r="G470" s="146"/>
    </row>
    <row r="471" spans="2:7" s="145" customFormat="1" ht="15" customHeight="1">
      <c r="B471" s="146"/>
      <c r="C471" s="147"/>
      <c r="D471" s="147"/>
      <c r="E471" s="126"/>
      <c r="F471" s="127"/>
      <c r="G471" s="146"/>
    </row>
  </sheetData>
  <mergeCells count="60">
    <mergeCell ref="A341:G341"/>
    <mergeCell ref="A342:G342"/>
    <mergeCell ref="A343:G343"/>
    <mergeCell ref="A344:G344"/>
    <mergeCell ref="A340:G340"/>
    <mergeCell ref="A337:G337"/>
    <mergeCell ref="A338:G338"/>
    <mergeCell ref="A329:E329"/>
    <mergeCell ref="A330:E330"/>
    <mergeCell ref="A331:E331"/>
    <mergeCell ref="A332:G332"/>
    <mergeCell ref="A333:E333"/>
    <mergeCell ref="A339:G339"/>
    <mergeCell ref="A328:G328"/>
    <mergeCell ref="A192:G192"/>
    <mergeCell ref="A197:G197"/>
    <mergeCell ref="A199:G199"/>
    <mergeCell ref="A209:G209"/>
    <mergeCell ref="A214:G214"/>
    <mergeCell ref="A236:G236"/>
    <mergeCell ref="A249:G249"/>
    <mergeCell ref="A262:G262"/>
    <mergeCell ref="A312:G312"/>
    <mergeCell ref="A313:G313"/>
    <mergeCell ref="A321:G321"/>
    <mergeCell ref="A334:E334"/>
    <mergeCell ref="A335:G335"/>
    <mergeCell ref="A336:G336"/>
    <mergeCell ref="G189:G191"/>
    <mergeCell ref="A138:G138"/>
    <mergeCell ref="A142:G142"/>
    <mergeCell ref="A147:G147"/>
    <mergeCell ref="A151:G151"/>
    <mergeCell ref="A152:G152"/>
    <mergeCell ref="A159:G159"/>
    <mergeCell ref="A168:G168"/>
    <mergeCell ref="A169:G169"/>
    <mergeCell ref="A183:G183"/>
    <mergeCell ref="A184:G184"/>
    <mergeCell ref="A185:G185"/>
    <mergeCell ref="A137:G137"/>
    <mergeCell ref="A27:G27"/>
    <mergeCell ref="G28:G31"/>
    <mergeCell ref="G32:G38"/>
    <mergeCell ref="G43:G47"/>
    <mergeCell ref="A48:F48"/>
    <mergeCell ref="G48:G66"/>
    <mergeCell ref="A65:F65"/>
    <mergeCell ref="G67:G90"/>
    <mergeCell ref="A92:G92"/>
    <mergeCell ref="A93:G93"/>
    <mergeCell ref="A94:G94"/>
    <mergeCell ref="A104:G104"/>
    <mergeCell ref="G39:G42"/>
    <mergeCell ref="G7:G26"/>
    <mergeCell ref="A1:G1"/>
    <mergeCell ref="A2:G2"/>
    <mergeCell ref="A3:G3"/>
    <mergeCell ref="A5:G5"/>
    <mergeCell ref="A6:G6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4"/>
  <sheetViews>
    <sheetView topLeftCell="B44" zoomScale="80" zoomScaleNormal="80" workbookViewId="0">
      <selection activeCell="H45" sqref="H45"/>
    </sheetView>
  </sheetViews>
  <sheetFormatPr defaultRowHeight="15"/>
  <cols>
    <col min="1" max="1" width="0.7109375" style="11" hidden="1" customWidth="1"/>
    <col min="2" max="2" width="5.5703125" style="20" customWidth="1"/>
    <col min="3" max="3" width="17.42578125" style="21" customWidth="1"/>
    <col min="4" max="4" width="78.42578125" style="22" customWidth="1"/>
    <col min="5" max="5" width="6.42578125" style="20" customWidth="1"/>
    <col min="6" max="6" width="7.5703125" style="20" customWidth="1"/>
    <col min="7" max="7" width="7.85546875" style="1" customWidth="1"/>
    <col min="8" max="8" width="7.42578125" style="1" customWidth="1"/>
    <col min="9" max="237" width="9.140625" style="1"/>
    <col min="238" max="238" width="0" style="1" hidden="1" customWidth="1"/>
    <col min="239" max="239" width="6.5703125" style="1" customWidth="1"/>
    <col min="240" max="240" width="43.7109375" style="1" customWidth="1"/>
    <col min="241" max="241" width="67.85546875" style="1" customWidth="1"/>
    <col min="242" max="242" width="21.140625" style="1" customWidth="1"/>
    <col min="243" max="243" width="17" style="1" bestFit="1" customWidth="1"/>
    <col min="244" max="244" width="12.28515625" style="1" bestFit="1" customWidth="1"/>
    <col min="245" max="245" width="11.7109375" style="1" customWidth="1"/>
    <col min="246" max="246" width="12.7109375" style="1" customWidth="1"/>
    <col min="247" max="493" width="9.140625" style="1"/>
    <col min="494" max="494" width="0" style="1" hidden="1" customWidth="1"/>
    <col min="495" max="495" width="6.5703125" style="1" customWidth="1"/>
    <col min="496" max="496" width="43.7109375" style="1" customWidth="1"/>
    <col min="497" max="497" width="67.85546875" style="1" customWidth="1"/>
    <col min="498" max="498" width="21.140625" style="1" customWidth="1"/>
    <col min="499" max="499" width="17" style="1" bestFit="1" customWidth="1"/>
    <col min="500" max="500" width="12.28515625" style="1" bestFit="1" customWidth="1"/>
    <col min="501" max="501" width="11.7109375" style="1" customWidth="1"/>
    <col min="502" max="502" width="12.7109375" style="1" customWidth="1"/>
    <col min="503" max="749" width="9.140625" style="1"/>
    <col min="750" max="750" width="0" style="1" hidden="1" customWidth="1"/>
    <col min="751" max="751" width="6.5703125" style="1" customWidth="1"/>
    <col min="752" max="752" width="43.7109375" style="1" customWidth="1"/>
    <col min="753" max="753" width="67.85546875" style="1" customWidth="1"/>
    <col min="754" max="754" width="21.140625" style="1" customWidth="1"/>
    <col min="755" max="755" width="17" style="1" bestFit="1" customWidth="1"/>
    <col min="756" max="756" width="12.28515625" style="1" bestFit="1" customWidth="1"/>
    <col min="757" max="757" width="11.7109375" style="1" customWidth="1"/>
    <col min="758" max="758" width="12.7109375" style="1" customWidth="1"/>
    <col min="759" max="1005" width="9.140625" style="1"/>
    <col min="1006" max="1006" width="0" style="1" hidden="1" customWidth="1"/>
    <col min="1007" max="1007" width="6.5703125" style="1" customWidth="1"/>
    <col min="1008" max="1008" width="43.7109375" style="1" customWidth="1"/>
    <col min="1009" max="1009" width="67.85546875" style="1" customWidth="1"/>
    <col min="1010" max="1010" width="21.140625" style="1" customWidth="1"/>
    <col min="1011" max="1011" width="17" style="1" bestFit="1" customWidth="1"/>
    <col min="1012" max="1012" width="12.28515625" style="1" bestFit="1" customWidth="1"/>
    <col min="1013" max="1013" width="11.7109375" style="1" customWidth="1"/>
    <col min="1014" max="1014" width="12.7109375" style="1" customWidth="1"/>
    <col min="1015" max="1261" width="9.140625" style="1"/>
    <col min="1262" max="1262" width="0" style="1" hidden="1" customWidth="1"/>
    <col min="1263" max="1263" width="6.5703125" style="1" customWidth="1"/>
    <col min="1264" max="1264" width="43.7109375" style="1" customWidth="1"/>
    <col min="1265" max="1265" width="67.85546875" style="1" customWidth="1"/>
    <col min="1266" max="1266" width="21.140625" style="1" customWidth="1"/>
    <col min="1267" max="1267" width="17" style="1" bestFit="1" customWidth="1"/>
    <col min="1268" max="1268" width="12.28515625" style="1" bestFit="1" customWidth="1"/>
    <col min="1269" max="1269" width="11.7109375" style="1" customWidth="1"/>
    <col min="1270" max="1270" width="12.7109375" style="1" customWidth="1"/>
    <col min="1271" max="1517" width="9.140625" style="1"/>
    <col min="1518" max="1518" width="0" style="1" hidden="1" customWidth="1"/>
    <col min="1519" max="1519" width="6.5703125" style="1" customWidth="1"/>
    <col min="1520" max="1520" width="43.7109375" style="1" customWidth="1"/>
    <col min="1521" max="1521" width="67.85546875" style="1" customWidth="1"/>
    <col min="1522" max="1522" width="21.140625" style="1" customWidth="1"/>
    <col min="1523" max="1523" width="17" style="1" bestFit="1" customWidth="1"/>
    <col min="1524" max="1524" width="12.28515625" style="1" bestFit="1" customWidth="1"/>
    <col min="1525" max="1525" width="11.7109375" style="1" customWidth="1"/>
    <col min="1526" max="1526" width="12.7109375" style="1" customWidth="1"/>
    <col min="1527" max="1773" width="9.140625" style="1"/>
    <col min="1774" max="1774" width="0" style="1" hidden="1" customWidth="1"/>
    <col min="1775" max="1775" width="6.5703125" style="1" customWidth="1"/>
    <col min="1776" max="1776" width="43.7109375" style="1" customWidth="1"/>
    <col min="1777" max="1777" width="67.85546875" style="1" customWidth="1"/>
    <col min="1778" max="1778" width="21.140625" style="1" customWidth="1"/>
    <col min="1779" max="1779" width="17" style="1" bestFit="1" customWidth="1"/>
    <col min="1780" max="1780" width="12.28515625" style="1" bestFit="1" customWidth="1"/>
    <col min="1781" max="1781" width="11.7109375" style="1" customWidth="1"/>
    <col min="1782" max="1782" width="12.7109375" style="1" customWidth="1"/>
    <col min="1783" max="2029" width="9.140625" style="1"/>
    <col min="2030" max="2030" width="0" style="1" hidden="1" customWidth="1"/>
    <col min="2031" max="2031" width="6.5703125" style="1" customWidth="1"/>
    <col min="2032" max="2032" width="43.7109375" style="1" customWidth="1"/>
    <col min="2033" max="2033" width="67.85546875" style="1" customWidth="1"/>
    <col min="2034" max="2034" width="21.140625" style="1" customWidth="1"/>
    <col min="2035" max="2035" width="17" style="1" bestFit="1" customWidth="1"/>
    <col min="2036" max="2036" width="12.28515625" style="1" bestFit="1" customWidth="1"/>
    <col min="2037" max="2037" width="11.7109375" style="1" customWidth="1"/>
    <col min="2038" max="2038" width="12.7109375" style="1" customWidth="1"/>
    <col min="2039" max="2285" width="9.140625" style="1"/>
    <col min="2286" max="2286" width="0" style="1" hidden="1" customWidth="1"/>
    <col min="2287" max="2287" width="6.5703125" style="1" customWidth="1"/>
    <col min="2288" max="2288" width="43.7109375" style="1" customWidth="1"/>
    <col min="2289" max="2289" width="67.85546875" style="1" customWidth="1"/>
    <col min="2290" max="2290" width="21.140625" style="1" customWidth="1"/>
    <col min="2291" max="2291" width="17" style="1" bestFit="1" customWidth="1"/>
    <col min="2292" max="2292" width="12.28515625" style="1" bestFit="1" customWidth="1"/>
    <col min="2293" max="2293" width="11.7109375" style="1" customWidth="1"/>
    <col min="2294" max="2294" width="12.7109375" style="1" customWidth="1"/>
    <col min="2295" max="2541" width="9.140625" style="1"/>
    <col min="2542" max="2542" width="0" style="1" hidden="1" customWidth="1"/>
    <col min="2543" max="2543" width="6.5703125" style="1" customWidth="1"/>
    <col min="2544" max="2544" width="43.7109375" style="1" customWidth="1"/>
    <col min="2545" max="2545" width="67.85546875" style="1" customWidth="1"/>
    <col min="2546" max="2546" width="21.140625" style="1" customWidth="1"/>
    <col min="2547" max="2547" width="17" style="1" bestFit="1" customWidth="1"/>
    <col min="2548" max="2548" width="12.28515625" style="1" bestFit="1" customWidth="1"/>
    <col min="2549" max="2549" width="11.7109375" style="1" customWidth="1"/>
    <col min="2550" max="2550" width="12.7109375" style="1" customWidth="1"/>
    <col min="2551" max="2797" width="9.140625" style="1"/>
    <col min="2798" max="2798" width="0" style="1" hidden="1" customWidth="1"/>
    <col min="2799" max="2799" width="6.5703125" style="1" customWidth="1"/>
    <col min="2800" max="2800" width="43.7109375" style="1" customWidth="1"/>
    <col min="2801" max="2801" width="67.85546875" style="1" customWidth="1"/>
    <col min="2802" max="2802" width="21.140625" style="1" customWidth="1"/>
    <col min="2803" max="2803" width="17" style="1" bestFit="1" customWidth="1"/>
    <col min="2804" max="2804" width="12.28515625" style="1" bestFit="1" customWidth="1"/>
    <col min="2805" max="2805" width="11.7109375" style="1" customWidth="1"/>
    <col min="2806" max="2806" width="12.7109375" style="1" customWidth="1"/>
    <col min="2807" max="3053" width="9.140625" style="1"/>
    <col min="3054" max="3054" width="0" style="1" hidden="1" customWidth="1"/>
    <col min="3055" max="3055" width="6.5703125" style="1" customWidth="1"/>
    <col min="3056" max="3056" width="43.7109375" style="1" customWidth="1"/>
    <col min="3057" max="3057" width="67.85546875" style="1" customWidth="1"/>
    <col min="3058" max="3058" width="21.140625" style="1" customWidth="1"/>
    <col min="3059" max="3059" width="17" style="1" bestFit="1" customWidth="1"/>
    <col min="3060" max="3060" width="12.28515625" style="1" bestFit="1" customWidth="1"/>
    <col min="3061" max="3061" width="11.7109375" style="1" customWidth="1"/>
    <col min="3062" max="3062" width="12.7109375" style="1" customWidth="1"/>
    <col min="3063" max="3309" width="9.140625" style="1"/>
    <col min="3310" max="3310" width="0" style="1" hidden="1" customWidth="1"/>
    <col min="3311" max="3311" width="6.5703125" style="1" customWidth="1"/>
    <col min="3312" max="3312" width="43.7109375" style="1" customWidth="1"/>
    <col min="3313" max="3313" width="67.85546875" style="1" customWidth="1"/>
    <col min="3314" max="3314" width="21.140625" style="1" customWidth="1"/>
    <col min="3315" max="3315" width="17" style="1" bestFit="1" customWidth="1"/>
    <col min="3316" max="3316" width="12.28515625" style="1" bestFit="1" customWidth="1"/>
    <col min="3317" max="3317" width="11.7109375" style="1" customWidth="1"/>
    <col min="3318" max="3318" width="12.7109375" style="1" customWidth="1"/>
    <col min="3319" max="3565" width="9.140625" style="1"/>
    <col min="3566" max="3566" width="0" style="1" hidden="1" customWidth="1"/>
    <col min="3567" max="3567" width="6.5703125" style="1" customWidth="1"/>
    <col min="3568" max="3568" width="43.7109375" style="1" customWidth="1"/>
    <col min="3569" max="3569" width="67.85546875" style="1" customWidth="1"/>
    <col min="3570" max="3570" width="21.140625" style="1" customWidth="1"/>
    <col min="3571" max="3571" width="17" style="1" bestFit="1" customWidth="1"/>
    <col min="3572" max="3572" width="12.28515625" style="1" bestFit="1" customWidth="1"/>
    <col min="3573" max="3573" width="11.7109375" style="1" customWidth="1"/>
    <col min="3574" max="3574" width="12.7109375" style="1" customWidth="1"/>
    <col min="3575" max="3821" width="9.140625" style="1"/>
    <col min="3822" max="3822" width="0" style="1" hidden="1" customWidth="1"/>
    <col min="3823" max="3823" width="6.5703125" style="1" customWidth="1"/>
    <col min="3824" max="3824" width="43.7109375" style="1" customWidth="1"/>
    <col min="3825" max="3825" width="67.85546875" style="1" customWidth="1"/>
    <col min="3826" max="3826" width="21.140625" style="1" customWidth="1"/>
    <col min="3827" max="3827" width="17" style="1" bestFit="1" customWidth="1"/>
    <col min="3828" max="3828" width="12.28515625" style="1" bestFit="1" customWidth="1"/>
    <col min="3829" max="3829" width="11.7109375" style="1" customWidth="1"/>
    <col min="3830" max="3830" width="12.7109375" style="1" customWidth="1"/>
    <col min="3831" max="4077" width="9.140625" style="1"/>
    <col min="4078" max="4078" width="0" style="1" hidden="1" customWidth="1"/>
    <col min="4079" max="4079" width="6.5703125" style="1" customWidth="1"/>
    <col min="4080" max="4080" width="43.7109375" style="1" customWidth="1"/>
    <col min="4081" max="4081" width="67.85546875" style="1" customWidth="1"/>
    <col min="4082" max="4082" width="21.140625" style="1" customWidth="1"/>
    <col min="4083" max="4083" width="17" style="1" bestFit="1" customWidth="1"/>
    <col min="4084" max="4084" width="12.28515625" style="1" bestFit="1" customWidth="1"/>
    <col min="4085" max="4085" width="11.7109375" style="1" customWidth="1"/>
    <col min="4086" max="4086" width="12.7109375" style="1" customWidth="1"/>
    <col min="4087" max="4333" width="9.140625" style="1"/>
    <col min="4334" max="4334" width="0" style="1" hidden="1" customWidth="1"/>
    <col min="4335" max="4335" width="6.5703125" style="1" customWidth="1"/>
    <col min="4336" max="4336" width="43.7109375" style="1" customWidth="1"/>
    <col min="4337" max="4337" width="67.85546875" style="1" customWidth="1"/>
    <col min="4338" max="4338" width="21.140625" style="1" customWidth="1"/>
    <col min="4339" max="4339" width="17" style="1" bestFit="1" customWidth="1"/>
    <col min="4340" max="4340" width="12.28515625" style="1" bestFit="1" customWidth="1"/>
    <col min="4341" max="4341" width="11.7109375" style="1" customWidth="1"/>
    <col min="4342" max="4342" width="12.7109375" style="1" customWidth="1"/>
    <col min="4343" max="4589" width="9.140625" style="1"/>
    <col min="4590" max="4590" width="0" style="1" hidden="1" customWidth="1"/>
    <col min="4591" max="4591" width="6.5703125" style="1" customWidth="1"/>
    <col min="4592" max="4592" width="43.7109375" style="1" customWidth="1"/>
    <col min="4593" max="4593" width="67.85546875" style="1" customWidth="1"/>
    <col min="4594" max="4594" width="21.140625" style="1" customWidth="1"/>
    <col min="4595" max="4595" width="17" style="1" bestFit="1" customWidth="1"/>
    <col min="4596" max="4596" width="12.28515625" style="1" bestFit="1" customWidth="1"/>
    <col min="4597" max="4597" width="11.7109375" style="1" customWidth="1"/>
    <col min="4598" max="4598" width="12.7109375" style="1" customWidth="1"/>
    <col min="4599" max="4845" width="9.140625" style="1"/>
    <col min="4846" max="4846" width="0" style="1" hidden="1" customWidth="1"/>
    <col min="4847" max="4847" width="6.5703125" style="1" customWidth="1"/>
    <col min="4848" max="4848" width="43.7109375" style="1" customWidth="1"/>
    <col min="4849" max="4849" width="67.85546875" style="1" customWidth="1"/>
    <col min="4850" max="4850" width="21.140625" style="1" customWidth="1"/>
    <col min="4851" max="4851" width="17" style="1" bestFit="1" customWidth="1"/>
    <col min="4852" max="4852" width="12.28515625" style="1" bestFit="1" customWidth="1"/>
    <col min="4853" max="4853" width="11.7109375" style="1" customWidth="1"/>
    <col min="4854" max="4854" width="12.7109375" style="1" customWidth="1"/>
    <col min="4855" max="5101" width="9.140625" style="1"/>
    <col min="5102" max="5102" width="0" style="1" hidden="1" customWidth="1"/>
    <col min="5103" max="5103" width="6.5703125" style="1" customWidth="1"/>
    <col min="5104" max="5104" width="43.7109375" style="1" customWidth="1"/>
    <col min="5105" max="5105" width="67.85546875" style="1" customWidth="1"/>
    <col min="5106" max="5106" width="21.140625" style="1" customWidth="1"/>
    <col min="5107" max="5107" width="17" style="1" bestFit="1" customWidth="1"/>
    <col min="5108" max="5108" width="12.28515625" style="1" bestFit="1" customWidth="1"/>
    <col min="5109" max="5109" width="11.7109375" style="1" customWidth="1"/>
    <col min="5110" max="5110" width="12.7109375" style="1" customWidth="1"/>
    <col min="5111" max="5357" width="9.140625" style="1"/>
    <col min="5358" max="5358" width="0" style="1" hidden="1" customWidth="1"/>
    <col min="5359" max="5359" width="6.5703125" style="1" customWidth="1"/>
    <col min="5360" max="5360" width="43.7109375" style="1" customWidth="1"/>
    <col min="5361" max="5361" width="67.85546875" style="1" customWidth="1"/>
    <col min="5362" max="5362" width="21.140625" style="1" customWidth="1"/>
    <col min="5363" max="5363" width="17" style="1" bestFit="1" customWidth="1"/>
    <col min="5364" max="5364" width="12.28515625" style="1" bestFit="1" customWidth="1"/>
    <col min="5365" max="5365" width="11.7109375" style="1" customWidth="1"/>
    <col min="5366" max="5366" width="12.7109375" style="1" customWidth="1"/>
    <col min="5367" max="5613" width="9.140625" style="1"/>
    <col min="5614" max="5614" width="0" style="1" hidden="1" customWidth="1"/>
    <col min="5615" max="5615" width="6.5703125" style="1" customWidth="1"/>
    <col min="5616" max="5616" width="43.7109375" style="1" customWidth="1"/>
    <col min="5617" max="5617" width="67.85546875" style="1" customWidth="1"/>
    <col min="5618" max="5618" width="21.140625" style="1" customWidth="1"/>
    <col min="5619" max="5619" width="17" style="1" bestFit="1" customWidth="1"/>
    <col min="5620" max="5620" width="12.28515625" style="1" bestFit="1" customWidth="1"/>
    <col min="5621" max="5621" width="11.7109375" style="1" customWidth="1"/>
    <col min="5622" max="5622" width="12.7109375" style="1" customWidth="1"/>
    <col min="5623" max="5869" width="9.140625" style="1"/>
    <col min="5870" max="5870" width="0" style="1" hidden="1" customWidth="1"/>
    <col min="5871" max="5871" width="6.5703125" style="1" customWidth="1"/>
    <col min="5872" max="5872" width="43.7109375" style="1" customWidth="1"/>
    <col min="5873" max="5873" width="67.85546875" style="1" customWidth="1"/>
    <col min="5874" max="5874" width="21.140625" style="1" customWidth="1"/>
    <col min="5875" max="5875" width="17" style="1" bestFit="1" customWidth="1"/>
    <col min="5876" max="5876" width="12.28515625" style="1" bestFit="1" customWidth="1"/>
    <col min="5877" max="5877" width="11.7109375" style="1" customWidth="1"/>
    <col min="5878" max="5878" width="12.7109375" style="1" customWidth="1"/>
    <col min="5879" max="6125" width="9.140625" style="1"/>
    <col min="6126" max="6126" width="0" style="1" hidden="1" customWidth="1"/>
    <col min="6127" max="6127" width="6.5703125" style="1" customWidth="1"/>
    <col min="6128" max="6128" width="43.7109375" style="1" customWidth="1"/>
    <col min="6129" max="6129" width="67.85546875" style="1" customWidth="1"/>
    <col min="6130" max="6130" width="21.140625" style="1" customWidth="1"/>
    <col min="6131" max="6131" width="17" style="1" bestFit="1" customWidth="1"/>
    <col min="6132" max="6132" width="12.28515625" style="1" bestFit="1" customWidth="1"/>
    <col min="6133" max="6133" width="11.7109375" style="1" customWidth="1"/>
    <col min="6134" max="6134" width="12.7109375" style="1" customWidth="1"/>
    <col min="6135" max="6381" width="9.140625" style="1"/>
    <col min="6382" max="6382" width="0" style="1" hidden="1" customWidth="1"/>
    <col min="6383" max="6383" width="6.5703125" style="1" customWidth="1"/>
    <col min="6384" max="6384" width="43.7109375" style="1" customWidth="1"/>
    <col min="6385" max="6385" width="67.85546875" style="1" customWidth="1"/>
    <col min="6386" max="6386" width="21.140625" style="1" customWidth="1"/>
    <col min="6387" max="6387" width="17" style="1" bestFit="1" customWidth="1"/>
    <col min="6388" max="6388" width="12.28515625" style="1" bestFit="1" customWidth="1"/>
    <col min="6389" max="6389" width="11.7109375" style="1" customWidth="1"/>
    <col min="6390" max="6390" width="12.7109375" style="1" customWidth="1"/>
    <col min="6391" max="6637" width="9.140625" style="1"/>
    <col min="6638" max="6638" width="0" style="1" hidden="1" customWidth="1"/>
    <col min="6639" max="6639" width="6.5703125" style="1" customWidth="1"/>
    <col min="6640" max="6640" width="43.7109375" style="1" customWidth="1"/>
    <col min="6641" max="6641" width="67.85546875" style="1" customWidth="1"/>
    <col min="6642" max="6642" width="21.140625" style="1" customWidth="1"/>
    <col min="6643" max="6643" width="17" style="1" bestFit="1" customWidth="1"/>
    <col min="6644" max="6644" width="12.28515625" style="1" bestFit="1" customWidth="1"/>
    <col min="6645" max="6645" width="11.7109375" style="1" customWidth="1"/>
    <col min="6646" max="6646" width="12.7109375" style="1" customWidth="1"/>
    <col min="6647" max="6893" width="9.140625" style="1"/>
    <col min="6894" max="6894" width="0" style="1" hidden="1" customWidth="1"/>
    <col min="6895" max="6895" width="6.5703125" style="1" customWidth="1"/>
    <col min="6896" max="6896" width="43.7109375" style="1" customWidth="1"/>
    <col min="6897" max="6897" width="67.85546875" style="1" customWidth="1"/>
    <col min="6898" max="6898" width="21.140625" style="1" customWidth="1"/>
    <col min="6899" max="6899" width="17" style="1" bestFit="1" customWidth="1"/>
    <col min="6900" max="6900" width="12.28515625" style="1" bestFit="1" customWidth="1"/>
    <col min="6901" max="6901" width="11.7109375" style="1" customWidth="1"/>
    <col min="6902" max="6902" width="12.7109375" style="1" customWidth="1"/>
    <col min="6903" max="7149" width="9.140625" style="1"/>
    <col min="7150" max="7150" width="0" style="1" hidden="1" customWidth="1"/>
    <col min="7151" max="7151" width="6.5703125" style="1" customWidth="1"/>
    <col min="7152" max="7152" width="43.7109375" style="1" customWidth="1"/>
    <col min="7153" max="7153" width="67.85546875" style="1" customWidth="1"/>
    <col min="7154" max="7154" width="21.140625" style="1" customWidth="1"/>
    <col min="7155" max="7155" width="17" style="1" bestFit="1" customWidth="1"/>
    <col min="7156" max="7156" width="12.28515625" style="1" bestFit="1" customWidth="1"/>
    <col min="7157" max="7157" width="11.7109375" style="1" customWidth="1"/>
    <col min="7158" max="7158" width="12.7109375" style="1" customWidth="1"/>
    <col min="7159" max="7405" width="9.140625" style="1"/>
    <col min="7406" max="7406" width="0" style="1" hidden="1" customWidth="1"/>
    <col min="7407" max="7407" width="6.5703125" style="1" customWidth="1"/>
    <col min="7408" max="7408" width="43.7109375" style="1" customWidth="1"/>
    <col min="7409" max="7409" width="67.85546875" style="1" customWidth="1"/>
    <col min="7410" max="7410" width="21.140625" style="1" customWidth="1"/>
    <col min="7411" max="7411" width="17" style="1" bestFit="1" customWidth="1"/>
    <col min="7412" max="7412" width="12.28515625" style="1" bestFit="1" customWidth="1"/>
    <col min="7413" max="7413" width="11.7109375" style="1" customWidth="1"/>
    <col min="7414" max="7414" width="12.7109375" style="1" customWidth="1"/>
    <col min="7415" max="7661" width="9.140625" style="1"/>
    <col min="7662" max="7662" width="0" style="1" hidden="1" customWidth="1"/>
    <col min="7663" max="7663" width="6.5703125" style="1" customWidth="1"/>
    <col min="7664" max="7664" width="43.7109375" style="1" customWidth="1"/>
    <col min="7665" max="7665" width="67.85546875" style="1" customWidth="1"/>
    <col min="7666" max="7666" width="21.140625" style="1" customWidth="1"/>
    <col min="7667" max="7667" width="17" style="1" bestFit="1" customWidth="1"/>
    <col min="7668" max="7668" width="12.28515625" style="1" bestFit="1" customWidth="1"/>
    <col min="7669" max="7669" width="11.7109375" style="1" customWidth="1"/>
    <col min="7670" max="7670" width="12.7109375" style="1" customWidth="1"/>
    <col min="7671" max="7917" width="9.140625" style="1"/>
    <col min="7918" max="7918" width="0" style="1" hidden="1" customWidth="1"/>
    <col min="7919" max="7919" width="6.5703125" style="1" customWidth="1"/>
    <col min="7920" max="7920" width="43.7109375" style="1" customWidth="1"/>
    <col min="7921" max="7921" width="67.85546875" style="1" customWidth="1"/>
    <col min="7922" max="7922" width="21.140625" style="1" customWidth="1"/>
    <col min="7923" max="7923" width="17" style="1" bestFit="1" customWidth="1"/>
    <col min="7924" max="7924" width="12.28515625" style="1" bestFit="1" customWidth="1"/>
    <col min="7925" max="7925" width="11.7109375" style="1" customWidth="1"/>
    <col min="7926" max="7926" width="12.7109375" style="1" customWidth="1"/>
    <col min="7927" max="8173" width="9.140625" style="1"/>
    <col min="8174" max="8174" width="0" style="1" hidden="1" customWidth="1"/>
    <col min="8175" max="8175" width="6.5703125" style="1" customWidth="1"/>
    <col min="8176" max="8176" width="43.7109375" style="1" customWidth="1"/>
    <col min="8177" max="8177" width="67.85546875" style="1" customWidth="1"/>
    <col min="8178" max="8178" width="21.140625" style="1" customWidth="1"/>
    <col min="8179" max="8179" width="17" style="1" bestFit="1" customWidth="1"/>
    <col min="8180" max="8180" width="12.28515625" style="1" bestFit="1" customWidth="1"/>
    <col min="8181" max="8181" width="11.7109375" style="1" customWidth="1"/>
    <col min="8182" max="8182" width="12.7109375" style="1" customWidth="1"/>
    <col min="8183" max="8429" width="9.140625" style="1"/>
    <col min="8430" max="8430" width="0" style="1" hidden="1" customWidth="1"/>
    <col min="8431" max="8431" width="6.5703125" style="1" customWidth="1"/>
    <col min="8432" max="8432" width="43.7109375" style="1" customWidth="1"/>
    <col min="8433" max="8433" width="67.85546875" style="1" customWidth="1"/>
    <col min="8434" max="8434" width="21.140625" style="1" customWidth="1"/>
    <col min="8435" max="8435" width="17" style="1" bestFit="1" customWidth="1"/>
    <col min="8436" max="8436" width="12.28515625" style="1" bestFit="1" customWidth="1"/>
    <col min="8437" max="8437" width="11.7109375" style="1" customWidth="1"/>
    <col min="8438" max="8438" width="12.7109375" style="1" customWidth="1"/>
    <col min="8439" max="8685" width="9.140625" style="1"/>
    <col min="8686" max="8686" width="0" style="1" hidden="1" customWidth="1"/>
    <col min="8687" max="8687" width="6.5703125" style="1" customWidth="1"/>
    <col min="8688" max="8688" width="43.7109375" style="1" customWidth="1"/>
    <col min="8689" max="8689" width="67.85546875" style="1" customWidth="1"/>
    <col min="8690" max="8690" width="21.140625" style="1" customWidth="1"/>
    <col min="8691" max="8691" width="17" style="1" bestFit="1" customWidth="1"/>
    <col min="8692" max="8692" width="12.28515625" style="1" bestFit="1" customWidth="1"/>
    <col min="8693" max="8693" width="11.7109375" style="1" customWidth="1"/>
    <col min="8694" max="8694" width="12.7109375" style="1" customWidth="1"/>
    <col min="8695" max="8941" width="9.140625" style="1"/>
    <col min="8942" max="8942" width="0" style="1" hidden="1" customWidth="1"/>
    <col min="8943" max="8943" width="6.5703125" style="1" customWidth="1"/>
    <col min="8944" max="8944" width="43.7109375" style="1" customWidth="1"/>
    <col min="8945" max="8945" width="67.85546875" style="1" customWidth="1"/>
    <col min="8946" max="8946" width="21.140625" style="1" customWidth="1"/>
    <col min="8947" max="8947" width="17" style="1" bestFit="1" customWidth="1"/>
    <col min="8948" max="8948" width="12.28515625" style="1" bestFit="1" customWidth="1"/>
    <col min="8949" max="8949" width="11.7109375" style="1" customWidth="1"/>
    <col min="8950" max="8950" width="12.7109375" style="1" customWidth="1"/>
    <col min="8951" max="9197" width="9.140625" style="1"/>
    <col min="9198" max="9198" width="0" style="1" hidden="1" customWidth="1"/>
    <col min="9199" max="9199" width="6.5703125" style="1" customWidth="1"/>
    <col min="9200" max="9200" width="43.7109375" style="1" customWidth="1"/>
    <col min="9201" max="9201" width="67.85546875" style="1" customWidth="1"/>
    <col min="9202" max="9202" width="21.140625" style="1" customWidth="1"/>
    <col min="9203" max="9203" width="17" style="1" bestFit="1" customWidth="1"/>
    <col min="9204" max="9204" width="12.28515625" style="1" bestFit="1" customWidth="1"/>
    <col min="9205" max="9205" width="11.7109375" style="1" customWidth="1"/>
    <col min="9206" max="9206" width="12.7109375" style="1" customWidth="1"/>
    <col min="9207" max="9453" width="9.140625" style="1"/>
    <col min="9454" max="9454" width="0" style="1" hidden="1" customWidth="1"/>
    <col min="9455" max="9455" width="6.5703125" style="1" customWidth="1"/>
    <col min="9456" max="9456" width="43.7109375" style="1" customWidth="1"/>
    <col min="9457" max="9457" width="67.85546875" style="1" customWidth="1"/>
    <col min="9458" max="9458" width="21.140625" style="1" customWidth="1"/>
    <col min="9459" max="9459" width="17" style="1" bestFit="1" customWidth="1"/>
    <col min="9460" max="9460" width="12.28515625" style="1" bestFit="1" customWidth="1"/>
    <col min="9461" max="9461" width="11.7109375" style="1" customWidth="1"/>
    <col min="9462" max="9462" width="12.7109375" style="1" customWidth="1"/>
    <col min="9463" max="9709" width="9.140625" style="1"/>
    <col min="9710" max="9710" width="0" style="1" hidden="1" customWidth="1"/>
    <col min="9711" max="9711" width="6.5703125" style="1" customWidth="1"/>
    <col min="9712" max="9712" width="43.7109375" style="1" customWidth="1"/>
    <col min="9713" max="9713" width="67.85546875" style="1" customWidth="1"/>
    <col min="9714" max="9714" width="21.140625" style="1" customWidth="1"/>
    <col min="9715" max="9715" width="17" style="1" bestFit="1" customWidth="1"/>
    <col min="9716" max="9716" width="12.28515625" style="1" bestFit="1" customWidth="1"/>
    <col min="9717" max="9717" width="11.7109375" style="1" customWidth="1"/>
    <col min="9718" max="9718" width="12.7109375" style="1" customWidth="1"/>
    <col min="9719" max="9965" width="9.140625" style="1"/>
    <col min="9966" max="9966" width="0" style="1" hidden="1" customWidth="1"/>
    <col min="9967" max="9967" width="6.5703125" style="1" customWidth="1"/>
    <col min="9968" max="9968" width="43.7109375" style="1" customWidth="1"/>
    <col min="9969" max="9969" width="67.85546875" style="1" customWidth="1"/>
    <col min="9970" max="9970" width="21.140625" style="1" customWidth="1"/>
    <col min="9971" max="9971" width="17" style="1" bestFit="1" customWidth="1"/>
    <col min="9972" max="9972" width="12.28515625" style="1" bestFit="1" customWidth="1"/>
    <col min="9973" max="9973" width="11.7109375" style="1" customWidth="1"/>
    <col min="9974" max="9974" width="12.7109375" style="1" customWidth="1"/>
    <col min="9975" max="10221" width="9.140625" style="1"/>
    <col min="10222" max="10222" width="0" style="1" hidden="1" customWidth="1"/>
    <col min="10223" max="10223" width="6.5703125" style="1" customWidth="1"/>
    <col min="10224" max="10224" width="43.7109375" style="1" customWidth="1"/>
    <col min="10225" max="10225" width="67.85546875" style="1" customWidth="1"/>
    <col min="10226" max="10226" width="21.140625" style="1" customWidth="1"/>
    <col min="10227" max="10227" width="17" style="1" bestFit="1" customWidth="1"/>
    <col min="10228" max="10228" width="12.28515625" style="1" bestFit="1" customWidth="1"/>
    <col min="10229" max="10229" width="11.7109375" style="1" customWidth="1"/>
    <col min="10230" max="10230" width="12.7109375" style="1" customWidth="1"/>
    <col min="10231" max="10477" width="9.140625" style="1"/>
    <col min="10478" max="10478" width="0" style="1" hidden="1" customWidth="1"/>
    <col min="10479" max="10479" width="6.5703125" style="1" customWidth="1"/>
    <col min="10480" max="10480" width="43.7109375" style="1" customWidth="1"/>
    <col min="10481" max="10481" width="67.85546875" style="1" customWidth="1"/>
    <col min="10482" max="10482" width="21.140625" style="1" customWidth="1"/>
    <col min="10483" max="10483" width="17" style="1" bestFit="1" customWidth="1"/>
    <col min="10484" max="10484" width="12.28515625" style="1" bestFit="1" customWidth="1"/>
    <col min="10485" max="10485" width="11.7109375" style="1" customWidth="1"/>
    <col min="10486" max="10486" width="12.7109375" style="1" customWidth="1"/>
    <col min="10487" max="10733" width="9.140625" style="1"/>
    <col min="10734" max="10734" width="0" style="1" hidden="1" customWidth="1"/>
    <col min="10735" max="10735" width="6.5703125" style="1" customWidth="1"/>
    <col min="10736" max="10736" width="43.7109375" style="1" customWidth="1"/>
    <col min="10737" max="10737" width="67.85546875" style="1" customWidth="1"/>
    <col min="10738" max="10738" width="21.140625" style="1" customWidth="1"/>
    <col min="10739" max="10739" width="17" style="1" bestFit="1" customWidth="1"/>
    <col min="10740" max="10740" width="12.28515625" style="1" bestFit="1" customWidth="1"/>
    <col min="10741" max="10741" width="11.7109375" style="1" customWidth="1"/>
    <col min="10742" max="10742" width="12.7109375" style="1" customWidth="1"/>
    <col min="10743" max="10989" width="9.140625" style="1"/>
    <col min="10990" max="10990" width="0" style="1" hidden="1" customWidth="1"/>
    <col min="10991" max="10991" width="6.5703125" style="1" customWidth="1"/>
    <col min="10992" max="10992" width="43.7109375" style="1" customWidth="1"/>
    <col min="10993" max="10993" width="67.85546875" style="1" customWidth="1"/>
    <col min="10994" max="10994" width="21.140625" style="1" customWidth="1"/>
    <col min="10995" max="10995" width="17" style="1" bestFit="1" customWidth="1"/>
    <col min="10996" max="10996" width="12.28515625" style="1" bestFit="1" customWidth="1"/>
    <col min="10997" max="10997" width="11.7109375" style="1" customWidth="1"/>
    <col min="10998" max="10998" width="12.7109375" style="1" customWidth="1"/>
    <col min="10999" max="11245" width="9.140625" style="1"/>
    <col min="11246" max="11246" width="0" style="1" hidden="1" customWidth="1"/>
    <col min="11247" max="11247" width="6.5703125" style="1" customWidth="1"/>
    <col min="11248" max="11248" width="43.7109375" style="1" customWidth="1"/>
    <col min="11249" max="11249" width="67.85546875" style="1" customWidth="1"/>
    <col min="11250" max="11250" width="21.140625" style="1" customWidth="1"/>
    <col min="11251" max="11251" width="17" style="1" bestFit="1" customWidth="1"/>
    <col min="11252" max="11252" width="12.28515625" style="1" bestFit="1" customWidth="1"/>
    <col min="11253" max="11253" width="11.7109375" style="1" customWidth="1"/>
    <col min="11254" max="11254" width="12.7109375" style="1" customWidth="1"/>
    <col min="11255" max="11501" width="9.140625" style="1"/>
    <col min="11502" max="11502" width="0" style="1" hidden="1" customWidth="1"/>
    <col min="11503" max="11503" width="6.5703125" style="1" customWidth="1"/>
    <col min="11504" max="11504" width="43.7109375" style="1" customWidth="1"/>
    <col min="11505" max="11505" width="67.85546875" style="1" customWidth="1"/>
    <col min="11506" max="11506" width="21.140625" style="1" customWidth="1"/>
    <col min="11507" max="11507" width="17" style="1" bestFit="1" customWidth="1"/>
    <col min="11508" max="11508" width="12.28515625" style="1" bestFit="1" customWidth="1"/>
    <col min="11509" max="11509" width="11.7109375" style="1" customWidth="1"/>
    <col min="11510" max="11510" width="12.7109375" style="1" customWidth="1"/>
    <col min="11511" max="11757" width="9.140625" style="1"/>
    <col min="11758" max="11758" width="0" style="1" hidden="1" customWidth="1"/>
    <col min="11759" max="11759" width="6.5703125" style="1" customWidth="1"/>
    <col min="11760" max="11760" width="43.7109375" style="1" customWidth="1"/>
    <col min="11761" max="11761" width="67.85546875" style="1" customWidth="1"/>
    <col min="11762" max="11762" width="21.140625" style="1" customWidth="1"/>
    <col min="11763" max="11763" width="17" style="1" bestFit="1" customWidth="1"/>
    <col min="11764" max="11764" width="12.28515625" style="1" bestFit="1" customWidth="1"/>
    <col min="11765" max="11765" width="11.7109375" style="1" customWidth="1"/>
    <col min="11766" max="11766" width="12.7109375" style="1" customWidth="1"/>
    <col min="11767" max="12013" width="9.140625" style="1"/>
    <col min="12014" max="12014" width="0" style="1" hidden="1" customWidth="1"/>
    <col min="12015" max="12015" width="6.5703125" style="1" customWidth="1"/>
    <col min="12016" max="12016" width="43.7109375" style="1" customWidth="1"/>
    <col min="12017" max="12017" width="67.85546875" style="1" customWidth="1"/>
    <col min="12018" max="12018" width="21.140625" style="1" customWidth="1"/>
    <col min="12019" max="12019" width="17" style="1" bestFit="1" customWidth="1"/>
    <col min="12020" max="12020" width="12.28515625" style="1" bestFit="1" customWidth="1"/>
    <col min="12021" max="12021" width="11.7109375" style="1" customWidth="1"/>
    <col min="12022" max="12022" width="12.7109375" style="1" customWidth="1"/>
    <col min="12023" max="12269" width="9.140625" style="1"/>
    <col min="12270" max="12270" width="0" style="1" hidden="1" customWidth="1"/>
    <col min="12271" max="12271" width="6.5703125" style="1" customWidth="1"/>
    <col min="12272" max="12272" width="43.7109375" style="1" customWidth="1"/>
    <col min="12273" max="12273" width="67.85546875" style="1" customWidth="1"/>
    <col min="12274" max="12274" width="21.140625" style="1" customWidth="1"/>
    <col min="12275" max="12275" width="17" style="1" bestFit="1" customWidth="1"/>
    <col min="12276" max="12276" width="12.28515625" style="1" bestFit="1" customWidth="1"/>
    <col min="12277" max="12277" width="11.7109375" style="1" customWidth="1"/>
    <col min="12278" max="12278" width="12.7109375" style="1" customWidth="1"/>
    <col min="12279" max="12525" width="9.140625" style="1"/>
    <col min="12526" max="12526" width="0" style="1" hidden="1" customWidth="1"/>
    <col min="12527" max="12527" width="6.5703125" style="1" customWidth="1"/>
    <col min="12528" max="12528" width="43.7109375" style="1" customWidth="1"/>
    <col min="12529" max="12529" width="67.85546875" style="1" customWidth="1"/>
    <col min="12530" max="12530" width="21.140625" style="1" customWidth="1"/>
    <col min="12531" max="12531" width="17" style="1" bestFit="1" customWidth="1"/>
    <col min="12532" max="12532" width="12.28515625" style="1" bestFit="1" customWidth="1"/>
    <col min="12533" max="12533" width="11.7109375" style="1" customWidth="1"/>
    <col min="12534" max="12534" width="12.7109375" style="1" customWidth="1"/>
    <col min="12535" max="12781" width="9.140625" style="1"/>
    <col min="12782" max="12782" width="0" style="1" hidden="1" customWidth="1"/>
    <col min="12783" max="12783" width="6.5703125" style="1" customWidth="1"/>
    <col min="12784" max="12784" width="43.7109375" style="1" customWidth="1"/>
    <col min="12785" max="12785" width="67.85546875" style="1" customWidth="1"/>
    <col min="12786" max="12786" width="21.140625" style="1" customWidth="1"/>
    <col min="12787" max="12787" width="17" style="1" bestFit="1" customWidth="1"/>
    <col min="12788" max="12788" width="12.28515625" style="1" bestFit="1" customWidth="1"/>
    <col min="12789" max="12789" width="11.7109375" style="1" customWidth="1"/>
    <col min="12790" max="12790" width="12.7109375" style="1" customWidth="1"/>
    <col min="12791" max="13037" width="9.140625" style="1"/>
    <col min="13038" max="13038" width="0" style="1" hidden="1" customWidth="1"/>
    <col min="13039" max="13039" width="6.5703125" style="1" customWidth="1"/>
    <col min="13040" max="13040" width="43.7109375" style="1" customWidth="1"/>
    <col min="13041" max="13041" width="67.85546875" style="1" customWidth="1"/>
    <col min="13042" max="13042" width="21.140625" style="1" customWidth="1"/>
    <col min="13043" max="13043" width="17" style="1" bestFit="1" customWidth="1"/>
    <col min="13044" max="13044" width="12.28515625" style="1" bestFit="1" customWidth="1"/>
    <col min="13045" max="13045" width="11.7109375" style="1" customWidth="1"/>
    <col min="13046" max="13046" width="12.7109375" style="1" customWidth="1"/>
    <col min="13047" max="13293" width="9.140625" style="1"/>
    <col min="13294" max="13294" width="0" style="1" hidden="1" customWidth="1"/>
    <col min="13295" max="13295" width="6.5703125" style="1" customWidth="1"/>
    <col min="13296" max="13296" width="43.7109375" style="1" customWidth="1"/>
    <col min="13297" max="13297" width="67.85546875" style="1" customWidth="1"/>
    <col min="13298" max="13298" width="21.140625" style="1" customWidth="1"/>
    <col min="13299" max="13299" width="17" style="1" bestFit="1" customWidth="1"/>
    <col min="13300" max="13300" width="12.28515625" style="1" bestFit="1" customWidth="1"/>
    <col min="13301" max="13301" width="11.7109375" style="1" customWidth="1"/>
    <col min="13302" max="13302" width="12.7109375" style="1" customWidth="1"/>
    <col min="13303" max="13549" width="9.140625" style="1"/>
    <col min="13550" max="13550" width="0" style="1" hidden="1" customWidth="1"/>
    <col min="13551" max="13551" width="6.5703125" style="1" customWidth="1"/>
    <col min="13552" max="13552" width="43.7109375" style="1" customWidth="1"/>
    <col min="13553" max="13553" width="67.85546875" style="1" customWidth="1"/>
    <col min="13554" max="13554" width="21.140625" style="1" customWidth="1"/>
    <col min="13555" max="13555" width="17" style="1" bestFit="1" customWidth="1"/>
    <col min="13556" max="13556" width="12.28515625" style="1" bestFit="1" customWidth="1"/>
    <col min="13557" max="13557" width="11.7109375" style="1" customWidth="1"/>
    <col min="13558" max="13558" width="12.7109375" style="1" customWidth="1"/>
    <col min="13559" max="13805" width="9.140625" style="1"/>
    <col min="13806" max="13806" width="0" style="1" hidden="1" customWidth="1"/>
    <col min="13807" max="13807" width="6.5703125" style="1" customWidth="1"/>
    <col min="13808" max="13808" width="43.7109375" style="1" customWidth="1"/>
    <col min="13809" max="13809" width="67.85546875" style="1" customWidth="1"/>
    <col min="13810" max="13810" width="21.140625" style="1" customWidth="1"/>
    <col min="13811" max="13811" width="17" style="1" bestFit="1" customWidth="1"/>
    <col min="13812" max="13812" width="12.28515625" style="1" bestFit="1" customWidth="1"/>
    <col min="13813" max="13813" width="11.7109375" style="1" customWidth="1"/>
    <col min="13814" max="13814" width="12.7109375" style="1" customWidth="1"/>
    <col min="13815" max="14061" width="9.140625" style="1"/>
    <col min="14062" max="14062" width="0" style="1" hidden="1" customWidth="1"/>
    <col min="14063" max="14063" width="6.5703125" style="1" customWidth="1"/>
    <col min="14064" max="14064" width="43.7109375" style="1" customWidth="1"/>
    <col min="14065" max="14065" width="67.85546875" style="1" customWidth="1"/>
    <col min="14066" max="14066" width="21.140625" style="1" customWidth="1"/>
    <col min="14067" max="14067" width="17" style="1" bestFit="1" customWidth="1"/>
    <col min="14068" max="14068" width="12.28515625" style="1" bestFit="1" customWidth="1"/>
    <col min="14069" max="14069" width="11.7109375" style="1" customWidth="1"/>
    <col min="14070" max="14070" width="12.7109375" style="1" customWidth="1"/>
    <col min="14071" max="14317" width="9.140625" style="1"/>
    <col min="14318" max="14318" width="0" style="1" hidden="1" customWidth="1"/>
    <col min="14319" max="14319" width="6.5703125" style="1" customWidth="1"/>
    <col min="14320" max="14320" width="43.7109375" style="1" customWidth="1"/>
    <col min="14321" max="14321" width="67.85546875" style="1" customWidth="1"/>
    <col min="14322" max="14322" width="21.140625" style="1" customWidth="1"/>
    <col min="14323" max="14323" width="17" style="1" bestFit="1" customWidth="1"/>
    <col min="14324" max="14324" width="12.28515625" style="1" bestFit="1" customWidth="1"/>
    <col min="14325" max="14325" width="11.7109375" style="1" customWidth="1"/>
    <col min="14326" max="14326" width="12.7109375" style="1" customWidth="1"/>
    <col min="14327" max="14573" width="9.140625" style="1"/>
    <col min="14574" max="14574" width="0" style="1" hidden="1" customWidth="1"/>
    <col min="14575" max="14575" width="6.5703125" style="1" customWidth="1"/>
    <col min="14576" max="14576" width="43.7109375" style="1" customWidth="1"/>
    <col min="14577" max="14577" width="67.85546875" style="1" customWidth="1"/>
    <col min="14578" max="14578" width="21.140625" style="1" customWidth="1"/>
    <col min="14579" max="14579" width="17" style="1" bestFit="1" customWidth="1"/>
    <col min="14580" max="14580" width="12.28515625" style="1" bestFit="1" customWidth="1"/>
    <col min="14581" max="14581" width="11.7109375" style="1" customWidth="1"/>
    <col min="14582" max="14582" width="12.7109375" style="1" customWidth="1"/>
    <col min="14583" max="14829" width="9.140625" style="1"/>
    <col min="14830" max="14830" width="0" style="1" hidden="1" customWidth="1"/>
    <col min="14831" max="14831" width="6.5703125" style="1" customWidth="1"/>
    <col min="14832" max="14832" width="43.7109375" style="1" customWidth="1"/>
    <col min="14833" max="14833" width="67.85546875" style="1" customWidth="1"/>
    <col min="14834" max="14834" width="21.140625" style="1" customWidth="1"/>
    <col min="14835" max="14835" width="17" style="1" bestFit="1" customWidth="1"/>
    <col min="14836" max="14836" width="12.28515625" style="1" bestFit="1" customWidth="1"/>
    <col min="14837" max="14837" width="11.7109375" style="1" customWidth="1"/>
    <col min="14838" max="14838" width="12.7109375" style="1" customWidth="1"/>
    <col min="14839" max="15085" width="9.140625" style="1"/>
    <col min="15086" max="15086" width="0" style="1" hidden="1" customWidth="1"/>
    <col min="15087" max="15087" width="6.5703125" style="1" customWidth="1"/>
    <col min="15088" max="15088" width="43.7109375" style="1" customWidth="1"/>
    <col min="15089" max="15089" width="67.85546875" style="1" customWidth="1"/>
    <col min="15090" max="15090" width="21.140625" style="1" customWidth="1"/>
    <col min="15091" max="15091" width="17" style="1" bestFit="1" customWidth="1"/>
    <col min="15092" max="15092" width="12.28515625" style="1" bestFit="1" customWidth="1"/>
    <col min="15093" max="15093" width="11.7109375" style="1" customWidth="1"/>
    <col min="15094" max="15094" width="12.7109375" style="1" customWidth="1"/>
    <col min="15095" max="15341" width="9.140625" style="1"/>
    <col min="15342" max="15342" width="0" style="1" hidden="1" customWidth="1"/>
    <col min="15343" max="15343" width="6.5703125" style="1" customWidth="1"/>
    <col min="15344" max="15344" width="43.7109375" style="1" customWidth="1"/>
    <col min="15345" max="15345" width="67.85546875" style="1" customWidth="1"/>
    <col min="15346" max="15346" width="21.140625" style="1" customWidth="1"/>
    <col min="15347" max="15347" width="17" style="1" bestFit="1" customWidth="1"/>
    <col min="15348" max="15348" width="12.28515625" style="1" bestFit="1" customWidth="1"/>
    <col min="15349" max="15349" width="11.7109375" style="1" customWidth="1"/>
    <col min="15350" max="15350" width="12.7109375" style="1" customWidth="1"/>
    <col min="15351" max="15597" width="9.140625" style="1"/>
    <col min="15598" max="15598" width="0" style="1" hidden="1" customWidth="1"/>
    <col min="15599" max="15599" width="6.5703125" style="1" customWidth="1"/>
    <col min="15600" max="15600" width="43.7109375" style="1" customWidth="1"/>
    <col min="15601" max="15601" width="67.85546875" style="1" customWidth="1"/>
    <col min="15602" max="15602" width="21.140625" style="1" customWidth="1"/>
    <col min="15603" max="15603" width="17" style="1" bestFit="1" customWidth="1"/>
    <col min="15604" max="15604" width="12.28515625" style="1" bestFit="1" customWidth="1"/>
    <col min="15605" max="15605" width="11.7109375" style="1" customWidth="1"/>
    <col min="15606" max="15606" width="12.7109375" style="1" customWidth="1"/>
    <col min="15607" max="15853" width="9.140625" style="1"/>
    <col min="15854" max="15854" width="0" style="1" hidden="1" customWidth="1"/>
    <col min="15855" max="15855" width="6.5703125" style="1" customWidth="1"/>
    <col min="15856" max="15856" width="43.7109375" style="1" customWidth="1"/>
    <col min="15857" max="15857" width="67.85546875" style="1" customWidth="1"/>
    <col min="15858" max="15858" width="21.140625" style="1" customWidth="1"/>
    <col min="15859" max="15859" width="17" style="1" bestFit="1" customWidth="1"/>
    <col min="15860" max="15860" width="12.28515625" style="1" bestFit="1" customWidth="1"/>
    <col min="15861" max="15861" width="11.7109375" style="1" customWidth="1"/>
    <col min="15862" max="15862" width="12.7109375" style="1" customWidth="1"/>
    <col min="15863" max="16109" width="9.140625" style="1"/>
    <col min="16110" max="16110" width="0" style="1" hidden="1" customWidth="1"/>
    <col min="16111" max="16111" width="6.5703125" style="1" customWidth="1"/>
    <col min="16112" max="16112" width="43.7109375" style="1" customWidth="1"/>
    <col min="16113" max="16113" width="67.85546875" style="1" customWidth="1"/>
    <col min="16114" max="16114" width="21.140625" style="1" customWidth="1"/>
    <col min="16115" max="16115" width="17" style="1" bestFit="1" customWidth="1"/>
    <col min="16116" max="16116" width="12.28515625" style="1" bestFit="1" customWidth="1"/>
    <col min="16117" max="16117" width="11.7109375" style="1" customWidth="1"/>
    <col min="16118" max="16118" width="12.7109375" style="1" customWidth="1"/>
    <col min="16119" max="16384" width="9.140625" style="1"/>
  </cols>
  <sheetData>
    <row r="1" spans="1:8" ht="16.149999999999999" customHeight="1">
      <c r="A1" s="239" t="s">
        <v>324</v>
      </c>
      <c r="B1" s="239"/>
      <c r="C1" s="239"/>
      <c r="D1" s="239"/>
      <c r="E1" s="239"/>
      <c r="F1" s="239"/>
      <c r="G1" s="239"/>
      <c r="H1" s="239"/>
    </row>
    <row r="2" spans="1:8" ht="30.75" customHeight="1">
      <c r="A2" s="240" t="s">
        <v>325</v>
      </c>
      <c r="B2" s="240"/>
      <c r="C2" s="240"/>
      <c r="D2" s="240"/>
      <c r="E2" s="240"/>
      <c r="F2" s="240"/>
      <c r="G2" s="240"/>
      <c r="H2" s="240"/>
    </row>
    <row r="3" spans="1:8" ht="38.25">
      <c r="A3" s="2"/>
      <c r="B3" s="3" t="s">
        <v>326</v>
      </c>
      <c r="C3" s="3" t="s">
        <v>327</v>
      </c>
      <c r="D3" s="4" t="s">
        <v>328</v>
      </c>
      <c r="E3" s="3" t="s">
        <v>329</v>
      </c>
      <c r="F3" s="3" t="s">
        <v>330</v>
      </c>
      <c r="G3" s="3" t="s">
        <v>331</v>
      </c>
      <c r="H3" s="3" t="s">
        <v>332</v>
      </c>
    </row>
    <row r="4" spans="1:8" ht="33.75" customHeight="1">
      <c r="A4" s="2"/>
      <c r="B4" s="241" t="s">
        <v>333</v>
      </c>
      <c r="C4" s="242"/>
      <c r="D4" s="242"/>
      <c r="E4" s="242"/>
      <c r="F4" s="242"/>
      <c r="G4" s="242"/>
      <c r="H4" s="5"/>
    </row>
    <row r="5" spans="1:8" ht="50.25" customHeight="1">
      <c r="A5" s="2"/>
      <c r="B5" s="6">
        <v>1</v>
      </c>
      <c r="C5" s="27" t="s">
        <v>436</v>
      </c>
      <c r="D5" s="27" t="s">
        <v>424</v>
      </c>
      <c r="E5" s="7" t="s">
        <v>114</v>
      </c>
      <c r="F5" s="161">
        <v>9.4</v>
      </c>
      <c r="G5" s="153"/>
      <c r="H5" s="153"/>
    </row>
    <row r="6" spans="1:8" ht="54.75" customHeight="1">
      <c r="A6" s="2"/>
      <c r="B6" s="6">
        <v>2</v>
      </c>
      <c r="C6" s="154" t="s">
        <v>437</v>
      </c>
      <c r="D6" s="154" t="s">
        <v>425</v>
      </c>
      <c r="E6" s="7" t="s">
        <v>19</v>
      </c>
      <c r="F6" s="28">
        <v>4</v>
      </c>
      <c r="G6" s="153"/>
      <c r="H6" s="153"/>
    </row>
    <row r="7" spans="1:8" ht="30" customHeight="1">
      <c r="A7" s="2"/>
      <c r="B7" s="6">
        <v>3</v>
      </c>
      <c r="C7" s="27" t="s">
        <v>334</v>
      </c>
      <c r="D7" s="27" t="s">
        <v>335</v>
      </c>
      <c r="E7" s="7" t="s">
        <v>336</v>
      </c>
      <c r="F7" s="28">
        <v>10</v>
      </c>
      <c r="G7" s="153"/>
      <c r="H7" s="153"/>
    </row>
    <row r="8" spans="1:8" ht="44.25" customHeight="1">
      <c r="A8" s="2"/>
      <c r="B8" s="6">
        <v>4</v>
      </c>
      <c r="C8" s="27" t="s">
        <v>337</v>
      </c>
      <c r="D8" s="29" t="s">
        <v>338</v>
      </c>
      <c r="E8" s="7" t="s">
        <v>19</v>
      </c>
      <c r="F8" s="28">
        <v>30</v>
      </c>
      <c r="G8" s="153"/>
      <c r="H8" s="153"/>
    </row>
    <row r="9" spans="1:8" ht="89.25" customHeight="1">
      <c r="A9" s="2"/>
      <c r="B9" s="6">
        <f>B8+1</f>
        <v>5</v>
      </c>
      <c r="C9" s="27" t="s">
        <v>438</v>
      </c>
      <c r="D9" s="155" t="s">
        <v>426</v>
      </c>
      <c r="E9" s="7" t="s">
        <v>19</v>
      </c>
      <c r="F9" s="28">
        <v>1</v>
      </c>
      <c r="G9" s="153"/>
      <c r="H9" s="153"/>
    </row>
    <row r="10" spans="1:8" ht="51.75" customHeight="1">
      <c r="A10" s="2"/>
      <c r="B10" s="6">
        <f t="shared" ref="B10:B11" si="0">B9+1</f>
        <v>6</v>
      </c>
      <c r="C10" s="27" t="s">
        <v>339</v>
      </c>
      <c r="D10" s="155" t="s">
        <v>428</v>
      </c>
      <c r="E10" s="7" t="s">
        <v>336</v>
      </c>
      <c r="F10" s="28">
        <v>4</v>
      </c>
      <c r="G10" s="153"/>
      <c r="H10" s="153"/>
    </row>
    <row r="11" spans="1:8" ht="45.75" customHeight="1">
      <c r="A11" s="2"/>
      <c r="B11" s="6">
        <f t="shared" si="0"/>
        <v>7</v>
      </c>
      <c r="C11" s="27" t="s">
        <v>340</v>
      </c>
      <c r="D11" s="30" t="s">
        <v>341</v>
      </c>
      <c r="E11" s="7" t="s">
        <v>19</v>
      </c>
      <c r="F11" s="28">
        <v>20</v>
      </c>
      <c r="G11" s="153"/>
      <c r="H11" s="153"/>
    </row>
    <row r="12" spans="1:8" ht="33.75" customHeight="1">
      <c r="A12" s="2"/>
      <c r="B12" s="243" t="s">
        <v>342</v>
      </c>
      <c r="C12" s="244"/>
      <c r="D12" s="244"/>
      <c r="E12" s="244"/>
      <c r="F12" s="244"/>
      <c r="G12" s="244"/>
      <c r="H12" s="5"/>
    </row>
    <row r="13" spans="1:8" ht="39.75" customHeight="1">
      <c r="A13" s="2"/>
      <c r="B13" s="31">
        <v>1</v>
      </c>
      <c r="C13" s="27" t="s">
        <v>439</v>
      </c>
      <c r="D13" s="155" t="s">
        <v>429</v>
      </c>
      <c r="E13" s="9" t="s">
        <v>114</v>
      </c>
      <c r="F13" s="156">
        <v>6.1</v>
      </c>
      <c r="G13" s="7"/>
      <c r="H13" s="7"/>
    </row>
    <row r="14" spans="1:8" ht="105" customHeight="1">
      <c r="B14" s="31">
        <v>2</v>
      </c>
      <c r="C14" s="27" t="s">
        <v>440</v>
      </c>
      <c r="D14" s="157" t="s">
        <v>430</v>
      </c>
      <c r="E14" s="9" t="s">
        <v>343</v>
      </c>
      <c r="F14" s="156">
        <v>1</v>
      </c>
      <c r="G14" s="7"/>
      <c r="H14" s="7"/>
    </row>
    <row r="15" spans="1:8" ht="33" customHeight="1">
      <c r="B15" s="31">
        <v>3</v>
      </c>
      <c r="C15" s="27" t="s">
        <v>441</v>
      </c>
      <c r="D15" s="158" t="s">
        <v>431</v>
      </c>
      <c r="E15" s="9" t="s">
        <v>114</v>
      </c>
      <c r="F15" s="159">
        <v>7.95</v>
      </c>
      <c r="G15" s="7"/>
      <c r="H15" s="7"/>
    </row>
    <row r="16" spans="1:8" ht="51.75" customHeight="1">
      <c r="B16" s="31">
        <v>4</v>
      </c>
      <c r="C16" s="27" t="s">
        <v>442</v>
      </c>
      <c r="D16" s="155" t="s">
        <v>432</v>
      </c>
      <c r="E16" s="9" t="s">
        <v>114</v>
      </c>
      <c r="F16" s="156">
        <v>6.15</v>
      </c>
      <c r="G16" s="7"/>
      <c r="H16" s="7"/>
    </row>
    <row r="17" spans="1:8" ht="72.75" customHeight="1">
      <c r="A17" s="2"/>
      <c r="B17" s="31">
        <v>5</v>
      </c>
      <c r="C17" s="27" t="s">
        <v>443</v>
      </c>
      <c r="D17" s="155" t="s">
        <v>433</v>
      </c>
      <c r="E17" s="9" t="s">
        <v>344</v>
      </c>
      <c r="F17" s="156">
        <v>4</v>
      </c>
      <c r="G17" s="7"/>
      <c r="H17" s="7"/>
    </row>
    <row r="18" spans="1:8" ht="33.75" customHeight="1">
      <c r="B18" s="31">
        <v>6</v>
      </c>
      <c r="C18" s="27" t="s">
        <v>444</v>
      </c>
      <c r="D18" s="160" t="s">
        <v>434</v>
      </c>
      <c r="E18" s="9" t="s">
        <v>344</v>
      </c>
      <c r="F18" s="156">
        <v>2</v>
      </c>
      <c r="G18" s="7"/>
      <c r="H18" s="7"/>
    </row>
    <row r="19" spans="1:8" ht="102" customHeight="1">
      <c r="B19" s="31">
        <v>7</v>
      </c>
      <c r="C19" s="27" t="s">
        <v>445</v>
      </c>
      <c r="D19" s="160" t="s">
        <v>435</v>
      </c>
      <c r="E19" s="9" t="s">
        <v>344</v>
      </c>
      <c r="F19" s="156">
        <v>1</v>
      </c>
      <c r="G19" s="7"/>
      <c r="H19" s="7"/>
    </row>
    <row r="20" spans="1:8" ht="35.25" customHeight="1">
      <c r="B20" s="31">
        <v>10</v>
      </c>
      <c r="C20" s="27" t="s">
        <v>345</v>
      </c>
      <c r="D20" s="155" t="s">
        <v>346</v>
      </c>
      <c r="E20" s="7" t="s">
        <v>344</v>
      </c>
      <c r="F20" s="32">
        <v>2</v>
      </c>
      <c r="G20" s="9"/>
      <c r="H20" s="9"/>
    </row>
    <row r="21" spans="1:8" ht="88.5" customHeight="1">
      <c r="A21" s="2"/>
      <c r="B21" s="6">
        <v>11</v>
      </c>
      <c r="C21" s="27" t="s">
        <v>453</v>
      </c>
      <c r="D21" s="155" t="s">
        <v>427</v>
      </c>
      <c r="E21" s="7" t="s">
        <v>19</v>
      </c>
      <c r="F21" s="10">
        <v>1</v>
      </c>
      <c r="G21" s="7"/>
      <c r="H21" s="7"/>
    </row>
    <row r="22" spans="1:8" ht="40.15" customHeight="1">
      <c r="B22" s="245" t="s">
        <v>347</v>
      </c>
      <c r="C22" s="246"/>
      <c r="D22" s="246"/>
      <c r="E22" s="246"/>
      <c r="F22" s="246"/>
      <c r="G22" s="247"/>
      <c r="H22" s="5"/>
    </row>
    <row r="23" spans="1:8" ht="42.75" customHeight="1">
      <c r="B23" s="6">
        <v>1</v>
      </c>
      <c r="C23" s="15" t="s">
        <v>348</v>
      </c>
      <c r="D23" s="14" t="s">
        <v>349</v>
      </c>
      <c r="E23" s="7" t="s">
        <v>19</v>
      </c>
      <c r="F23" s="10">
        <v>6</v>
      </c>
      <c r="G23" s="16"/>
      <c r="H23" s="16"/>
    </row>
    <row r="24" spans="1:8" ht="33.75" customHeight="1">
      <c r="B24" s="6">
        <v>2</v>
      </c>
      <c r="C24" s="15" t="s">
        <v>350</v>
      </c>
      <c r="D24" s="14" t="s">
        <v>351</v>
      </c>
      <c r="E24" s="7" t="s">
        <v>19</v>
      </c>
      <c r="F24" s="10">
        <v>6</v>
      </c>
      <c r="G24" s="16"/>
      <c r="H24" s="16"/>
    </row>
    <row r="25" spans="1:8" ht="46.5" customHeight="1">
      <c r="B25" s="6">
        <v>3</v>
      </c>
      <c r="C25" s="15" t="s">
        <v>352</v>
      </c>
      <c r="D25" s="14" t="s">
        <v>353</v>
      </c>
      <c r="E25" s="7" t="s">
        <v>19</v>
      </c>
      <c r="F25" s="10">
        <v>6</v>
      </c>
      <c r="G25" s="16"/>
      <c r="H25" s="16"/>
    </row>
    <row r="26" spans="1:8" ht="67.5" customHeight="1">
      <c r="B26" s="6">
        <v>4</v>
      </c>
      <c r="C26" s="15" t="s">
        <v>354</v>
      </c>
      <c r="D26" s="14" t="s">
        <v>355</v>
      </c>
      <c r="E26" s="7" t="s">
        <v>19</v>
      </c>
      <c r="F26" s="10">
        <v>8</v>
      </c>
      <c r="G26" s="16"/>
      <c r="H26" s="16"/>
    </row>
    <row r="27" spans="1:8" ht="39.75" customHeight="1">
      <c r="B27" s="6">
        <v>5</v>
      </c>
      <c r="C27" s="15" t="s">
        <v>356</v>
      </c>
      <c r="D27" s="14" t="s">
        <v>357</v>
      </c>
      <c r="E27" s="7" t="s">
        <v>19</v>
      </c>
      <c r="F27" s="10">
        <v>6</v>
      </c>
      <c r="G27" s="16"/>
      <c r="H27" s="16"/>
    </row>
    <row r="28" spans="1:8" ht="385.5" customHeight="1">
      <c r="B28" s="6">
        <v>6</v>
      </c>
      <c r="C28" s="17" t="s">
        <v>358</v>
      </c>
      <c r="D28" s="33" t="s">
        <v>359</v>
      </c>
      <c r="E28" s="7" t="s">
        <v>19</v>
      </c>
      <c r="F28" s="10">
        <v>1</v>
      </c>
      <c r="G28" s="16"/>
      <c r="H28" s="16"/>
    </row>
    <row r="29" spans="1:8" ht="159.75" customHeight="1">
      <c r="B29" s="6">
        <v>7</v>
      </c>
      <c r="C29" s="17" t="s">
        <v>360</v>
      </c>
      <c r="D29" s="14" t="s">
        <v>361</v>
      </c>
      <c r="E29" s="7" t="s">
        <v>19</v>
      </c>
      <c r="F29" s="10">
        <v>1</v>
      </c>
      <c r="G29" s="16"/>
      <c r="H29" s="16"/>
    </row>
    <row r="30" spans="1:8" ht="130.5" customHeight="1">
      <c r="B30" s="6">
        <v>8</v>
      </c>
      <c r="C30" s="17" t="s">
        <v>362</v>
      </c>
      <c r="D30" s="14" t="s">
        <v>363</v>
      </c>
      <c r="E30" s="7" t="s">
        <v>19</v>
      </c>
      <c r="F30" s="10">
        <v>1</v>
      </c>
      <c r="G30" s="16"/>
      <c r="H30" s="16"/>
    </row>
    <row r="31" spans="1:8" ht="55.5" customHeight="1">
      <c r="B31" s="6">
        <v>9</v>
      </c>
      <c r="C31" s="17" t="s">
        <v>364</v>
      </c>
      <c r="D31" s="14" t="s">
        <v>365</v>
      </c>
      <c r="E31" s="7" t="s">
        <v>19</v>
      </c>
      <c r="F31" s="10">
        <v>1</v>
      </c>
      <c r="G31" s="16"/>
      <c r="H31" s="16"/>
    </row>
    <row r="32" spans="1:8" ht="89.25" customHeight="1">
      <c r="B32" s="6">
        <v>10</v>
      </c>
      <c r="C32" s="17" t="s">
        <v>366</v>
      </c>
      <c r="D32" s="14" t="s">
        <v>367</v>
      </c>
      <c r="E32" s="7" t="s">
        <v>19</v>
      </c>
      <c r="F32" s="10">
        <v>1</v>
      </c>
      <c r="G32" s="16"/>
      <c r="H32" s="16"/>
    </row>
    <row r="33" spans="2:8" ht="303" customHeight="1">
      <c r="B33" s="6">
        <v>11</v>
      </c>
      <c r="C33" s="17" t="s">
        <v>368</v>
      </c>
      <c r="D33" s="33" t="s">
        <v>369</v>
      </c>
      <c r="E33" s="7" t="s">
        <v>19</v>
      </c>
      <c r="F33" s="10">
        <v>1</v>
      </c>
      <c r="G33" s="16"/>
      <c r="H33" s="16"/>
    </row>
    <row r="34" spans="2:8" ht="80.45" customHeight="1">
      <c r="B34" s="6">
        <v>14</v>
      </c>
      <c r="C34" s="17" t="s">
        <v>370</v>
      </c>
      <c r="D34" s="14" t="s">
        <v>371</v>
      </c>
      <c r="E34" s="7" t="s">
        <v>19</v>
      </c>
      <c r="F34" s="10">
        <v>13</v>
      </c>
      <c r="G34" s="16"/>
      <c r="H34" s="16"/>
    </row>
    <row r="35" spans="2:8" ht="54" customHeight="1">
      <c r="B35" s="6">
        <v>15</v>
      </c>
      <c r="C35" s="17" t="s">
        <v>337</v>
      </c>
      <c r="D35" s="14" t="s">
        <v>372</v>
      </c>
      <c r="E35" s="7" t="s">
        <v>19</v>
      </c>
      <c r="F35" s="10">
        <v>34</v>
      </c>
      <c r="G35" s="16"/>
      <c r="H35" s="16"/>
    </row>
    <row r="36" spans="2:8" ht="82.5" customHeight="1">
      <c r="B36" s="6">
        <v>16</v>
      </c>
      <c r="C36" s="17" t="s">
        <v>373</v>
      </c>
      <c r="D36" s="14" t="s">
        <v>374</v>
      </c>
      <c r="E36" s="7" t="s">
        <v>336</v>
      </c>
      <c r="F36" s="10">
        <v>2</v>
      </c>
      <c r="G36" s="16"/>
      <c r="H36" s="16"/>
    </row>
    <row r="37" spans="2:8" ht="49.5" customHeight="1">
      <c r="B37" s="6">
        <v>17</v>
      </c>
      <c r="C37" s="17" t="s">
        <v>375</v>
      </c>
      <c r="D37" s="14" t="s">
        <v>376</v>
      </c>
      <c r="E37" s="7" t="s">
        <v>336</v>
      </c>
      <c r="F37" s="10">
        <v>2</v>
      </c>
      <c r="G37" s="16"/>
      <c r="H37" s="16"/>
    </row>
    <row r="38" spans="2:8" ht="44.25" customHeight="1">
      <c r="B38" s="6">
        <v>18</v>
      </c>
      <c r="C38" s="17" t="s">
        <v>377</v>
      </c>
      <c r="D38" s="14"/>
      <c r="E38" s="7" t="s">
        <v>336</v>
      </c>
      <c r="F38" s="10">
        <v>2</v>
      </c>
      <c r="G38" s="16"/>
      <c r="H38" s="16"/>
    </row>
    <row r="39" spans="2:8" ht="70.5" customHeight="1">
      <c r="B39" s="6">
        <v>19</v>
      </c>
      <c r="C39" s="17" t="s">
        <v>378</v>
      </c>
      <c r="D39" s="14" t="s">
        <v>379</v>
      </c>
      <c r="E39" s="7" t="s">
        <v>336</v>
      </c>
      <c r="F39" s="10">
        <v>2</v>
      </c>
      <c r="G39" s="16"/>
      <c r="H39" s="16"/>
    </row>
    <row r="40" spans="2:8" ht="44.25" customHeight="1">
      <c r="B40" s="6">
        <v>20</v>
      </c>
      <c r="C40" s="17" t="s">
        <v>380</v>
      </c>
      <c r="D40" s="14" t="s">
        <v>381</v>
      </c>
      <c r="E40" s="7" t="s">
        <v>336</v>
      </c>
      <c r="F40" s="10">
        <v>3</v>
      </c>
      <c r="G40" s="16"/>
      <c r="H40" s="16"/>
    </row>
    <row r="41" spans="2:8" ht="77.25" customHeight="1">
      <c r="B41" s="6">
        <v>21</v>
      </c>
      <c r="C41" s="17" t="s">
        <v>382</v>
      </c>
      <c r="D41" s="8" t="s">
        <v>383</v>
      </c>
      <c r="E41" s="7" t="s">
        <v>19</v>
      </c>
      <c r="F41" s="12">
        <v>1</v>
      </c>
      <c r="G41" s="16"/>
      <c r="H41" s="16"/>
    </row>
    <row r="42" spans="2:8" ht="307.5" customHeight="1">
      <c r="B42" s="6">
        <v>22</v>
      </c>
      <c r="C42" s="17" t="s">
        <v>384</v>
      </c>
      <c r="D42" s="13" t="s">
        <v>385</v>
      </c>
      <c r="E42" s="7" t="s">
        <v>19</v>
      </c>
      <c r="F42" s="12">
        <v>1</v>
      </c>
      <c r="G42" s="16"/>
      <c r="H42" s="16"/>
    </row>
    <row r="43" spans="2:8" ht="114.75" customHeight="1">
      <c r="B43" s="6">
        <v>23</v>
      </c>
      <c r="C43" s="17" t="s">
        <v>386</v>
      </c>
      <c r="D43" s="33" t="s">
        <v>387</v>
      </c>
      <c r="E43" s="7" t="s">
        <v>19</v>
      </c>
      <c r="F43" s="12">
        <v>1</v>
      </c>
      <c r="G43" s="16"/>
      <c r="H43" s="16"/>
    </row>
    <row r="44" spans="2:8" ht="339" customHeight="1">
      <c r="B44" s="6">
        <v>24</v>
      </c>
      <c r="C44" s="17" t="s">
        <v>388</v>
      </c>
      <c r="D44" s="14" t="s">
        <v>389</v>
      </c>
      <c r="E44" s="7" t="s">
        <v>19</v>
      </c>
      <c r="F44" s="12">
        <v>1</v>
      </c>
      <c r="G44" s="16"/>
      <c r="H44" s="16"/>
    </row>
    <row r="45" spans="2:8" ht="102" customHeight="1">
      <c r="B45" s="6">
        <v>25</v>
      </c>
      <c r="C45" s="17" t="s">
        <v>390</v>
      </c>
      <c r="D45" s="14" t="s">
        <v>391</v>
      </c>
      <c r="E45" s="7" t="s">
        <v>19</v>
      </c>
      <c r="F45" s="12">
        <v>1</v>
      </c>
      <c r="G45" s="16"/>
      <c r="H45" s="16"/>
    </row>
    <row r="46" spans="2:8" ht="80.25" customHeight="1">
      <c r="B46" s="6">
        <v>26</v>
      </c>
      <c r="C46" s="17" t="s">
        <v>392</v>
      </c>
      <c r="D46" s="14" t="s">
        <v>393</v>
      </c>
      <c r="E46" s="7" t="s">
        <v>19</v>
      </c>
      <c r="F46" s="12">
        <v>1</v>
      </c>
      <c r="G46" s="16"/>
      <c r="H46" s="16"/>
    </row>
    <row r="47" spans="2:8" ht="409.6" customHeight="1">
      <c r="B47" s="6">
        <v>27</v>
      </c>
      <c r="C47" s="17" t="s">
        <v>394</v>
      </c>
      <c r="D47" s="34" t="s">
        <v>395</v>
      </c>
      <c r="E47" s="7" t="s">
        <v>19</v>
      </c>
      <c r="F47" s="12">
        <v>1</v>
      </c>
      <c r="G47" s="16"/>
      <c r="H47" s="16"/>
    </row>
    <row r="48" spans="2:8" ht="32.25" customHeight="1">
      <c r="B48" s="6">
        <v>28</v>
      </c>
      <c r="C48" s="13" t="s">
        <v>396</v>
      </c>
      <c r="D48" s="25" t="s">
        <v>397</v>
      </c>
      <c r="E48" s="9" t="s">
        <v>19</v>
      </c>
      <c r="F48" s="12">
        <v>4</v>
      </c>
      <c r="G48" s="26"/>
      <c r="H48" s="26"/>
    </row>
    <row r="49" spans="1:8" ht="36.75" customHeight="1">
      <c r="B49" s="6">
        <v>29</v>
      </c>
      <c r="C49" s="13" t="s">
        <v>398</v>
      </c>
      <c r="D49" s="25" t="s">
        <v>399</v>
      </c>
      <c r="E49" s="9" t="s">
        <v>19</v>
      </c>
      <c r="F49" s="12">
        <v>3</v>
      </c>
      <c r="G49" s="26"/>
      <c r="H49" s="26"/>
    </row>
    <row r="50" spans="1:8" ht="36.75" customHeight="1">
      <c r="B50" s="6">
        <v>30</v>
      </c>
      <c r="C50" s="13" t="s">
        <v>400</v>
      </c>
      <c r="D50" s="25" t="s">
        <v>401</v>
      </c>
      <c r="E50" s="9" t="s">
        <v>19</v>
      </c>
      <c r="F50" s="12">
        <v>8</v>
      </c>
      <c r="G50" s="26"/>
      <c r="H50" s="26"/>
    </row>
    <row r="51" spans="1:8" ht="216.75" hidden="1" customHeight="1">
      <c r="B51" s="6">
        <v>25</v>
      </c>
      <c r="C51" s="15" t="s">
        <v>402</v>
      </c>
      <c r="D51" s="14"/>
      <c r="E51" s="7" t="s">
        <v>19</v>
      </c>
      <c r="F51" s="10">
        <v>1</v>
      </c>
      <c r="G51" s="16">
        <v>10000</v>
      </c>
      <c r="H51" s="16"/>
    </row>
    <row r="52" spans="1:8" ht="280.5" hidden="1" customHeight="1">
      <c r="B52" s="6">
        <v>26</v>
      </c>
      <c r="C52" s="15" t="s">
        <v>403</v>
      </c>
      <c r="D52" s="14"/>
      <c r="E52" s="7" t="s">
        <v>19</v>
      </c>
      <c r="F52" s="10">
        <v>1</v>
      </c>
      <c r="G52" s="16">
        <v>9558</v>
      </c>
      <c r="H52" s="16"/>
    </row>
    <row r="53" spans="1:8" ht="51" hidden="1" customHeight="1">
      <c r="B53" s="6">
        <v>27</v>
      </c>
      <c r="C53" s="15" t="s">
        <v>404</v>
      </c>
      <c r="D53" s="14"/>
      <c r="E53" s="7" t="s">
        <v>19</v>
      </c>
      <c r="F53" s="10">
        <v>1</v>
      </c>
      <c r="G53" s="16">
        <v>24000</v>
      </c>
      <c r="H53" s="16"/>
    </row>
    <row r="54" spans="1:8" ht="40.15" customHeight="1">
      <c r="B54" s="245" t="s">
        <v>405</v>
      </c>
      <c r="C54" s="246"/>
      <c r="D54" s="246"/>
      <c r="E54" s="246"/>
      <c r="F54" s="246"/>
      <c r="G54" s="247"/>
      <c r="H54" s="5"/>
    </row>
    <row r="55" spans="1:8" ht="25.5">
      <c r="B55" s="15">
        <v>1</v>
      </c>
      <c r="C55" s="15" t="s">
        <v>406</v>
      </c>
      <c r="D55" s="14" t="s">
        <v>407</v>
      </c>
      <c r="E55" s="7" t="s">
        <v>19</v>
      </c>
      <c r="F55" s="10">
        <v>7</v>
      </c>
      <c r="G55" s="16"/>
      <c r="H55" s="16"/>
    </row>
    <row r="56" spans="1:8" ht="25.5">
      <c r="B56" s="15">
        <f t="shared" ref="B56:B63" si="1">B55+1</f>
        <v>2</v>
      </c>
      <c r="C56" s="15" t="s">
        <v>408</v>
      </c>
      <c r="D56" s="14" t="s">
        <v>409</v>
      </c>
      <c r="E56" s="7" t="s">
        <v>19</v>
      </c>
      <c r="F56" s="10">
        <v>10</v>
      </c>
      <c r="G56" s="16"/>
      <c r="H56" s="16"/>
    </row>
    <row r="57" spans="1:8" ht="38.25">
      <c r="B57" s="15">
        <f t="shared" si="1"/>
        <v>3</v>
      </c>
      <c r="C57" s="18" t="s">
        <v>410</v>
      </c>
      <c r="D57" s="14" t="s">
        <v>411</v>
      </c>
      <c r="E57" s="7" t="s">
        <v>19</v>
      </c>
      <c r="F57" s="10">
        <v>20</v>
      </c>
      <c r="G57" s="16"/>
      <c r="H57" s="16"/>
    </row>
    <row r="58" spans="1:8" ht="38.25">
      <c r="B58" s="15">
        <f t="shared" si="1"/>
        <v>4</v>
      </c>
      <c r="C58" s="15" t="s">
        <v>412</v>
      </c>
      <c r="D58" s="14" t="s">
        <v>413</v>
      </c>
      <c r="E58" s="7" t="s">
        <v>19</v>
      </c>
      <c r="F58" s="10">
        <v>1</v>
      </c>
      <c r="G58" s="16"/>
      <c r="H58" s="16"/>
    </row>
    <row r="59" spans="1:8" ht="40.15" customHeight="1">
      <c r="B59" s="15">
        <f t="shared" si="1"/>
        <v>5</v>
      </c>
      <c r="C59" s="15" t="s">
        <v>414</v>
      </c>
      <c r="D59" s="14" t="s">
        <v>415</v>
      </c>
      <c r="E59" s="7" t="s">
        <v>19</v>
      </c>
      <c r="F59" s="10">
        <v>2</v>
      </c>
      <c r="G59" s="16"/>
      <c r="H59" s="16"/>
    </row>
    <row r="60" spans="1:8" ht="38.25">
      <c r="B60" s="15">
        <f t="shared" si="1"/>
        <v>6</v>
      </c>
      <c r="C60" s="15" t="s">
        <v>416</v>
      </c>
      <c r="D60" s="14" t="s">
        <v>417</v>
      </c>
      <c r="E60" s="7" t="s">
        <v>19</v>
      </c>
      <c r="F60" s="10">
        <v>2</v>
      </c>
      <c r="G60" s="16"/>
      <c r="H60" s="16"/>
    </row>
    <row r="61" spans="1:8" ht="95.25" customHeight="1">
      <c r="B61" s="15">
        <f t="shared" si="1"/>
        <v>7</v>
      </c>
      <c r="C61" s="17" t="s">
        <v>418</v>
      </c>
      <c r="D61" s="24" t="s">
        <v>419</v>
      </c>
      <c r="E61" s="7" t="s">
        <v>19</v>
      </c>
      <c r="F61" s="10">
        <v>6</v>
      </c>
      <c r="G61" s="16"/>
      <c r="H61" s="16"/>
    </row>
    <row r="62" spans="1:8" ht="57" customHeight="1">
      <c r="B62" s="15">
        <f t="shared" si="1"/>
        <v>8</v>
      </c>
      <c r="C62" s="17" t="s">
        <v>420</v>
      </c>
      <c r="D62" s="24" t="s">
        <v>421</v>
      </c>
      <c r="E62" s="7" t="s">
        <v>19</v>
      </c>
      <c r="F62" s="10">
        <v>3</v>
      </c>
      <c r="G62" s="16"/>
      <c r="H62" s="16"/>
    </row>
    <row r="63" spans="1:8" ht="63.75" customHeight="1">
      <c r="B63" s="15">
        <f t="shared" si="1"/>
        <v>9</v>
      </c>
      <c r="C63" s="17" t="s">
        <v>422</v>
      </c>
      <c r="D63" s="14" t="s">
        <v>423</v>
      </c>
      <c r="E63" s="7" t="s">
        <v>19</v>
      </c>
      <c r="F63" s="10">
        <v>3</v>
      </c>
      <c r="G63" s="16"/>
      <c r="H63" s="16"/>
    </row>
    <row r="64" spans="1:8" ht="36" customHeight="1">
      <c r="A64" s="19"/>
      <c r="B64" s="248" t="s">
        <v>311</v>
      </c>
      <c r="C64" s="249"/>
      <c r="D64" s="249"/>
      <c r="E64" s="249"/>
      <c r="F64" s="249"/>
      <c r="G64" s="250"/>
      <c r="H64" s="152"/>
    </row>
    <row r="65" spans="1:8" ht="25.5" customHeight="1">
      <c r="A65" s="19"/>
      <c r="B65" s="248" t="s">
        <v>313</v>
      </c>
      <c r="C65" s="249"/>
      <c r="D65" s="249"/>
      <c r="E65" s="249"/>
      <c r="F65" s="249"/>
      <c r="G65" s="250"/>
      <c r="H65" s="152"/>
    </row>
    <row r="66" spans="1:8" ht="35.25" customHeight="1">
      <c r="A66" s="19"/>
      <c r="B66" s="248" t="s">
        <v>314</v>
      </c>
      <c r="C66" s="249"/>
      <c r="D66" s="249"/>
      <c r="E66" s="249"/>
      <c r="F66" s="249"/>
      <c r="G66" s="250"/>
      <c r="H66" s="152"/>
    </row>
    <row r="67" spans="1:8">
      <c r="B67" s="251" t="s">
        <v>315</v>
      </c>
      <c r="C67" s="251"/>
      <c r="D67" s="251"/>
      <c r="E67" s="251"/>
      <c r="F67" s="251"/>
      <c r="G67" s="251"/>
      <c r="H67" s="251"/>
    </row>
    <row r="68" spans="1:8" ht="15" customHeight="1">
      <c r="B68" s="238" t="s">
        <v>446</v>
      </c>
      <c r="C68" s="238"/>
      <c r="D68" s="238"/>
      <c r="E68" s="238"/>
      <c r="F68" s="238"/>
      <c r="G68" s="238"/>
      <c r="H68" s="238"/>
    </row>
    <row r="69" spans="1:8" ht="15" customHeight="1">
      <c r="A69" s="1"/>
      <c r="B69" s="238" t="s">
        <v>447</v>
      </c>
      <c r="C69" s="238"/>
      <c r="D69" s="238"/>
      <c r="E69" s="238"/>
      <c r="F69" s="238"/>
      <c r="G69" s="238"/>
      <c r="H69" s="238"/>
    </row>
    <row r="70" spans="1:8" ht="15" customHeight="1">
      <c r="B70" s="237" t="s">
        <v>448</v>
      </c>
      <c r="C70" s="237"/>
      <c r="D70" s="237"/>
      <c r="E70" s="237"/>
      <c r="F70" s="237"/>
      <c r="G70" s="237"/>
      <c r="H70" s="237"/>
    </row>
    <row r="71" spans="1:8" ht="15" customHeight="1">
      <c r="B71" s="237" t="s">
        <v>449</v>
      </c>
      <c r="C71" s="237"/>
      <c r="D71" s="237"/>
      <c r="E71" s="237"/>
      <c r="F71" s="237"/>
      <c r="G71" s="237"/>
      <c r="H71" s="237"/>
    </row>
    <row r="72" spans="1:8" ht="15" customHeight="1">
      <c r="B72" s="237" t="s">
        <v>450</v>
      </c>
      <c r="C72" s="237"/>
      <c r="D72" s="237"/>
      <c r="E72" s="237"/>
      <c r="F72" s="237"/>
      <c r="G72" s="237"/>
      <c r="H72" s="237"/>
    </row>
    <row r="73" spans="1:8" ht="15" customHeight="1">
      <c r="B73" s="252" t="s">
        <v>451</v>
      </c>
      <c r="C73" s="252"/>
      <c r="D73" s="252"/>
      <c r="E73" s="252"/>
      <c r="F73" s="252"/>
      <c r="G73" s="252"/>
      <c r="H73" s="252"/>
    </row>
    <row r="74" spans="1:8" ht="15.75" customHeight="1">
      <c r="B74" s="238" t="s">
        <v>452</v>
      </c>
      <c r="C74" s="238"/>
      <c r="D74" s="238"/>
      <c r="E74" s="238"/>
      <c r="F74" s="238"/>
      <c r="G74" s="238"/>
      <c r="H74" s="238"/>
    </row>
  </sheetData>
  <mergeCells count="17">
    <mergeCell ref="B70:H70"/>
    <mergeCell ref="B71:H71"/>
    <mergeCell ref="B74:H74"/>
    <mergeCell ref="A1:H1"/>
    <mergeCell ref="A2:H2"/>
    <mergeCell ref="B4:G4"/>
    <mergeCell ref="B12:G12"/>
    <mergeCell ref="B22:G22"/>
    <mergeCell ref="B65:G65"/>
    <mergeCell ref="B66:G66"/>
    <mergeCell ref="B67:H67"/>
    <mergeCell ref="B68:H68"/>
    <mergeCell ref="B64:G64"/>
    <mergeCell ref="B54:G54"/>
    <mergeCell ref="B72:H72"/>
    <mergeCell ref="B73:H73"/>
    <mergeCell ref="B69:H6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Обособена позиция 1</vt:lpstr>
      <vt:lpstr>Обособена позиция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Бояна</cp:lastModifiedBy>
  <cp:revision/>
  <cp:lastPrinted>2019-04-03T11:00:48Z</cp:lastPrinted>
  <dcterms:created xsi:type="dcterms:W3CDTF">2019-01-29T12:45:15Z</dcterms:created>
  <dcterms:modified xsi:type="dcterms:W3CDTF">2019-04-03T11:04:54Z</dcterms:modified>
  <cp:category/>
  <cp:contentStatus/>
</cp:coreProperties>
</file>