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15" windowWidth="6435" windowHeight="8535" activeTab="1"/>
  </bookViews>
  <sheets>
    <sheet name="KC" sheetId="1" r:id="rId1"/>
    <sheet name="KC Mб" sheetId="2" r:id="rId2"/>
  </sheets>
  <definedNames/>
  <calcPr fullCalcOnLoad="1"/>
</workbook>
</file>

<file path=xl/sharedStrings.xml><?xml version="1.0" encoding="utf-8"?>
<sst xmlns="http://schemas.openxmlformats.org/spreadsheetml/2006/main" count="85" uniqueCount="43">
  <si>
    <r>
      <t>м</t>
    </r>
    <r>
      <rPr>
        <sz val="12"/>
        <rFont val="Arial"/>
        <family val="2"/>
      </rPr>
      <t>³</t>
    </r>
  </si>
  <si>
    <r>
      <t>м</t>
    </r>
    <r>
      <rPr>
        <vertAlign val="superscript"/>
        <sz val="12"/>
        <rFont val="Times New Roman"/>
        <family val="1"/>
      </rPr>
      <t>2</t>
    </r>
  </si>
  <si>
    <t>№</t>
  </si>
  <si>
    <t>Ед. мярка</t>
  </si>
  <si>
    <t>Ед. цена</t>
  </si>
  <si>
    <t>Стойност</t>
  </si>
  <si>
    <t>м</t>
  </si>
  <si>
    <t>Количество</t>
  </si>
  <si>
    <t>Видове работи</t>
  </si>
  <si>
    <t>Съставил:</t>
  </si>
  <si>
    <t xml:space="preserve">                 /инж. М. Бакърджиев/</t>
  </si>
  <si>
    <t xml:space="preserve">Разваляне и почистване на павета от паважна настилка </t>
  </si>
  <si>
    <t xml:space="preserve">Подравняване на терена </t>
  </si>
  <si>
    <t>Демонтаж на жп коловоз и складиране на жп материали</t>
  </si>
  <si>
    <t>Обект: "Изграждане на бетонни площадки пред „Склад № 2 – двуетажен“  и южен кей на II-ри участък на Пристанищен терминал Русе - Запад"</t>
  </si>
  <si>
    <t xml:space="preserve">Тънък изкоп с багер на транспорт </t>
  </si>
  <si>
    <r>
      <t>м</t>
    </r>
    <r>
      <rPr>
        <vertAlign val="superscript"/>
        <sz val="13"/>
        <rFont val="Book Antiqua"/>
        <family val="1"/>
      </rPr>
      <t>2</t>
    </r>
  </si>
  <si>
    <r>
      <t>м</t>
    </r>
    <r>
      <rPr>
        <vertAlign val="superscript"/>
        <sz val="13"/>
        <rFont val="Book Antiqua"/>
        <family val="1"/>
      </rPr>
      <t>3</t>
    </r>
  </si>
  <si>
    <t>Разриване на трошен камък 5-75 мм</t>
  </si>
  <si>
    <r>
      <t>м</t>
    </r>
    <r>
      <rPr>
        <vertAlign val="superscript"/>
        <sz val="12"/>
        <rFont val="Times New Roman"/>
        <family val="1"/>
      </rPr>
      <t>3</t>
    </r>
  </si>
  <si>
    <t>Уплътняване  на трошен камък 5-75 мм</t>
  </si>
  <si>
    <r>
      <t>Армировъчни столчета Ø10  х 3 бр./м</t>
    </r>
    <r>
      <rPr>
        <vertAlign val="superscript"/>
        <sz val="12"/>
        <rFont val="Times New Roman"/>
        <family val="1"/>
      </rPr>
      <t>2</t>
    </r>
  </si>
  <si>
    <t>кг</t>
  </si>
  <si>
    <t xml:space="preserve">Изработка, доставка и монтаж на  армировка  № 10 20/20см - горна и долна за стоманобетонна настилка        </t>
  </si>
  <si>
    <t>Доставка и полагане на бетон C20/25 - сулфатоустойчив</t>
  </si>
  <si>
    <t xml:space="preserve">Направа на кофраж за стоманобетонова настилка </t>
  </si>
  <si>
    <t>Разбиване на съществуваща асфалтова настилка с дебелина до 10 см.</t>
  </si>
  <si>
    <t>Полагане на трошенокаменна каменна фракция с включен транспорт до 50 км.</t>
  </si>
  <si>
    <t>Извозване на отпадъци до депо</t>
  </si>
  <si>
    <t>т.</t>
  </si>
  <si>
    <t xml:space="preserve">Валиране на земната основа с виброваляк до Е=60 МРа или ID=0.7 </t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</si>
  <si>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</si>
  <si>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t>Обработване сухи фуги</t>
  </si>
  <si>
    <t>Демонтаж настилка от ст.бетонови траверси</t>
  </si>
  <si>
    <t>КОЛИЧЕСТВЕНА СМЕТКА</t>
  </si>
  <si>
    <t>Обща стойност без ДДС:</t>
  </si>
  <si>
    <t>20% ДДС:</t>
  </si>
  <si>
    <t>Обща стойност с вкл. ДДС:</t>
  </si>
  <si>
    <r>
      <t>Съставил:  (</t>
    </r>
    <r>
      <rPr>
        <i/>
        <sz val="12"/>
        <rFont val="Times New Roman"/>
        <family val="1"/>
      </rPr>
      <t>подпис</t>
    </r>
    <r>
      <rPr>
        <sz val="12"/>
        <rFont val="Times New Roman"/>
        <family val="1"/>
      </rPr>
      <t>)</t>
    </r>
  </si>
  <si>
    <r>
      <t>/</t>
    </r>
    <r>
      <rPr>
        <i/>
        <sz val="12"/>
        <rFont val="Times New Roman"/>
        <family val="1"/>
      </rPr>
      <t>Длъжност, име, фамилия, печат</t>
    </r>
    <r>
      <rPr>
        <sz val="12"/>
        <rFont val="Times New Roman"/>
        <family val="1"/>
      </rPr>
      <t>/</t>
    </r>
  </si>
  <si>
    <t>Разбиване на съществуваща асфалтова настилка с дебелина до 10 см</t>
  </si>
  <si>
    <t>Полагане на трошенокаменна фракция с включен транспорт до 50 км</t>
  </si>
  <si>
    <t>т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</si>
</sst>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"/>
    <numFmt numFmtId="191" formatCode="0.00000"/>
    <numFmt numFmtId="192" formatCode="0.0"/>
    <numFmt numFmtId="193" formatCode="#,##0.00\ &quot;лв&quot;"/>
    <numFmt numFmtId="194" formatCode="#&quot; &quot;?/2"/>
    <numFmt numFmtId="195" formatCode="#,##0.00_ ;[Red]\-#,##0.00\ "/>
  </numFmts>
  <fonts count="3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8"/>
      <name val="Timok"/>
      <family val="0"/>
    </font>
    <font>
      <vertAlign val="superscript"/>
      <sz val="13"/>
      <name val="Book Antiqua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1" fontId="25" fillId="0" borderId="0" applyProtection="0">
      <alignment horizontal="center" vertical="center"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195" fontId="27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193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7" fillId="0" borderId="0" xfId="0" applyFont="1" applyFill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2" fontId="1" fillId="0" borderId="0" xfId="0" applyNumberFormat="1" applyFont="1" applyFill="1" applyBorder="1" applyAlignment="1" applyProtection="1">
      <alignment vertical="top" wrapText="1"/>
      <protection/>
    </xf>
    <xf numFmtId="0" fontId="27" fillId="0" borderId="0" xfId="0" applyFont="1" applyAlignment="1">
      <alignment horizontal="center" vertical="center"/>
    </xf>
    <xf numFmtId="2" fontId="27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KOL_S-KA.XLS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Followed Hyperlink" xfId="61"/>
    <cellStyle name="Percent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5">
      <selection activeCell="C22" sqref="C22:E22"/>
    </sheetView>
  </sheetViews>
  <sheetFormatPr defaultColWidth="8.8515625" defaultRowHeight="12.75"/>
  <cols>
    <col min="1" max="1" width="5.57421875" style="1" customWidth="1"/>
    <col min="2" max="2" width="43.00390625" style="1" customWidth="1"/>
    <col min="3" max="3" width="7.7109375" style="1" customWidth="1"/>
    <col min="4" max="4" width="12.140625" style="1" customWidth="1"/>
    <col min="5" max="5" width="8.8515625" style="1" customWidth="1"/>
    <col min="6" max="6" width="15.140625" style="1" customWidth="1"/>
    <col min="7" max="16384" width="8.8515625" style="1" customWidth="1"/>
  </cols>
  <sheetData>
    <row r="2" spans="1:6" ht="15.75">
      <c r="A2" s="27" t="s">
        <v>34</v>
      </c>
      <c r="B2" s="27"/>
      <c r="C2" s="27"/>
      <c r="D2" s="27"/>
      <c r="E2" s="27"/>
      <c r="F2" s="27"/>
    </row>
    <row r="3" spans="1:6" ht="55.5" customHeight="1">
      <c r="A3" s="28" t="s">
        <v>14</v>
      </c>
      <c r="B3" s="28"/>
      <c r="C3" s="28"/>
      <c r="D3" s="28"/>
      <c r="E3" s="28"/>
      <c r="F3" s="28"/>
    </row>
    <row r="4" ht="15.75" customHeight="1"/>
    <row r="5" spans="1:6" ht="34.5" customHeight="1">
      <c r="A5" s="2" t="s">
        <v>2</v>
      </c>
      <c r="B5" s="2" t="s">
        <v>8</v>
      </c>
      <c r="C5" s="2" t="s">
        <v>3</v>
      </c>
      <c r="D5" s="2" t="s">
        <v>7</v>
      </c>
      <c r="E5" s="2" t="s">
        <v>4</v>
      </c>
      <c r="F5" s="2" t="s">
        <v>5</v>
      </c>
    </row>
    <row r="6" spans="1:6" ht="34.5" customHeight="1">
      <c r="A6" s="2">
        <v>1</v>
      </c>
      <c r="B6" s="3" t="s">
        <v>11</v>
      </c>
      <c r="C6" s="9" t="s">
        <v>1</v>
      </c>
      <c r="D6" s="8">
        <v>1560</v>
      </c>
      <c r="E6" s="10"/>
      <c r="F6" s="6"/>
    </row>
    <row r="7" spans="1:6" ht="30" customHeight="1">
      <c r="A7" s="2">
        <v>2</v>
      </c>
      <c r="B7" s="3" t="s">
        <v>13</v>
      </c>
      <c r="C7" s="9" t="s">
        <v>6</v>
      </c>
      <c r="D7" s="6">
        <v>200</v>
      </c>
      <c r="E7" s="6"/>
      <c r="F7" s="6"/>
    </row>
    <row r="8" spans="1:6" ht="30" customHeight="1">
      <c r="A8" s="2">
        <v>3</v>
      </c>
      <c r="B8" s="3" t="s">
        <v>26</v>
      </c>
      <c r="C8" s="9" t="s">
        <v>1</v>
      </c>
      <c r="D8" s="6">
        <v>523</v>
      </c>
      <c r="E8" s="6"/>
      <c r="F8" s="6"/>
    </row>
    <row r="9" spans="1:6" ht="30" customHeight="1">
      <c r="A9" s="2">
        <v>4</v>
      </c>
      <c r="B9" s="3" t="s">
        <v>33</v>
      </c>
      <c r="C9" s="9" t="s">
        <v>1</v>
      </c>
      <c r="D9" s="6">
        <v>430</v>
      </c>
      <c r="E9" s="10"/>
      <c r="F9" s="6"/>
    </row>
    <row r="10" spans="1:6" ht="30" customHeight="1">
      <c r="A10" s="2">
        <v>5</v>
      </c>
      <c r="B10" s="3" t="s">
        <v>15</v>
      </c>
      <c r="C10" s="9" t="s">
        <v>0</v>
      </c>
      <c r="D10" s="6">
        <v>79.5</v>
      </c>
      <c r="E10" s="6"/>
      <c r="F10" s="6"/>
    </row>
    <row r="11" spans="1:6" ht="30" customHeight="1">
      <c r="A11" s="2">
        <v>6</v>
      </c>
      <c r="B11" s="3" t="s">
        <v>12</v>
      </c>
      <c r="C11" s="9" t="s">
        <v>1</v>
      </c>
      <c r="D11" s="6">
        <v>1990</v>
      </c>
      <c r="E11" s="6"/>
      <c r="F11" s="6"/>
    </row>
    <row r="12" spans="1:6" ht="30" customHeight="1">
      <c r="A12" s="2">
        <v>7</v>
      </c>
      <c r="B12" s="11" t="s">
        <v>30</v>
      </c>
      <c r="C12" s="12" t="s">
        <v>31</v>
      </c>
      <c r="D12" s="8">
        <v>1990</v>
      </c>
      <c r="E12" s="8"/>
      <c r="F12" s="6"/>
    </row>
    <row r="13" spans="1:6" ht="30" customHeight="1">
      <c r="A13" s="2">
        <v>8</v>
      </c>
      <c r="B13" s="3" t="s">
        <v>27</v>
      </c>
      <c r="C13" s="9" t="s">
        <v>17</v>
      </c>
      <c r="D13" s="6">
        <v>199</v>
      </c>
      <c r="E13" s="6"/>
      <c r="F13" s="6"/>
    </row>
    <row r="14" spans="1:6" ht="30" customHeight="1">
      <c r="A14" s="2">
        <v>9</v>
      </c>
      <c r="B14" s="7" t="s">
        <v>18</v>
      </c>
      <c r="C14" s="9" t="s">
        <v>19</v>
      </c>
      <c r="D14" s="6">
        <f>D13</f>
        <v>199</v>
      </c>
      <c r="E14" s="6"/>
      <c r="F14" s="6"/>
    </row>
    <row r="15" spans="1:6" ht="30" customHeight="1">
      <c r="A15" s="2">
        <v>10</v>
      </c>
      <c r="B15" s="7" t="s">
        <v>20</v>
      </c>
      <c r="C15" s="9" t="s">
        <v>17</v>
      </c>
      <c r="D15" s="6">
        <f>D13</f>
        <v>199</v>
      </c>
      <c r="E15" s="6"/>
      <c r="F15" s="6"/>
    </row>
    <row r="16" spans="1:6" ht="30" customHeight="1">
      <c r="A16" s="2">
        <v>11</v>
      </c>
      <c r="B16" s="7" t="s">
        <v>25</v>
      </c>
      <c r="C16" s="9" t="s">
        <v>16</v>
      </c>
      <c r="D16" s="6">
        <v>185</v>
      </c>
      <c r="E16" s="6"/>
      <c r="F16" s="6"/>
    </row>
    <row r="17" spans="1:6" ht="30" customHeight="1">
      <c r="A17" s="2">
        <v>12</v>
      </c>
      <c r="B17" s="3" t="s">
        <v>23</v>
      </c>
      <c r="C17" s="9" t="s">
        <v>22</v>
      </c>
      <c r="D17" s="6">
        <v>14925</v>
      </c>
      <c r="E17" s="6"/>
      <c r="F17" s="6"/>
    </row>
    <row r="18" spans="1:6" ht="30" customHeight="1">
      <c r="A18" s="2">
        <v>13</v>
      </c>
      <c r="B18" s="7" t="s">
        <v>21</v>
      </c>
      <c r="C18" s="9" t="s">
        <v>22</v>
      </c>
      <c r="D18" s="6">
        <v>2985</v>
      </c>
      <c r="E18" s="6"/>
      <c r="F18" s="6"/>
    </row>
    <row r="19" spans="1:6" ht="30" customHeight="1">
      <c r="A19" s="2">
        <v>14</v>
      </c>
      <c r="B19" s="7" t="s">
        <v>24</v>
      </c>
      <c r="C19" s="9" t="s">
        <v>0</v>
      </c>
      <c r="D19" s="6">
        <v>398</v>
      </c>
      <c r="E19" s="6"/>
      <c r="F19" s="6"/>
    </row>
    <row r="20" spans="1:6" ht="19.5" customHeight="1">
      <c r="A20" s="2">
        <v>15</v>
      </c>
      <c r="B20" s="11" t="s">
        <v>32</v>
      </c>
      <c r="C20" s="12" t="s">
        <v>6</v>
      </c>
      <c r="D20" s="8">
        <v>1200</v>
      </c>
      <c r="E20" s="8"/>
      <c r="F20" s="6"/>
    </row>
    <row r="21" spans="1:6" ht="19.5" customHeight="1">
      <c r="A21" s="2">
        <v>16</v>
      </c>
      <c r="B21" s="13" t="s">
        <v>28</v>
      </c>
      <c r="C21" s="9" t="s">
        <v>29</v>
      </c>
      <c r="D21" s="6">
        <v>169</v>
      </c>
      <c r="E21" s="13"/>
      <c r="F21" s="6"/>
    </row>
    <row r="22" spans="1:6" s="17" customFormat="1" ht="19.5" customHeight="1">
      <c r="A22" s="14"/>
      <c r="B22" s="15"/>
      <c r="C22" s="29" t="s">
        <v>35</v>
      </c>
      <c r="D22" s="29"/>
      <c r="E22" s="29"/>
      <c r="F22" s="16"/>
    </row>
    <row r="23" spans="2:6" s="17" customFormat="1" ht="19.5" customHeight="1">
      <c r="B23" s="18"/>
      <c r="C23" s="19"/>
      <c r="D23" s="19"/>
      <c r="E23" s="20" t="s">
        <v>36</v>
      </c>
      <c r="F23" s="21"/>
    </row>
    <row r="24" spans="2:5" s="17" customFormat="1" ht="15" customHeight="1">
      <c r="B24" s="18"/>
      <c r="C24" s="22"/>
      <c r="D24" s="23"/>
      <c r="E24" s="20" t="s">
        <v>37</v>
      </c>
    </row>
    <row r="25" s="17" customFormat="1" ht="15" customHeight="1"/>
    <row r="26" s="24" customFormat="1" ht="15" customHeight="1">
      <c r="B26" s="25" t="s">
        <v>38</v>
      </c>
    </row>
    <row r="27" s="24" customFormat="1" ht="15" customHeight="1">
      <c r="B27" s="5"/>
    </row>
    <row r="28" s="24" customFormat="1" ht="15" customHeight="1">
      <c r="B28" s="26" t="s">
        <v>39</v>
      </c>
    </row>
  </sheetData>
  <sheetProtection/>
  <mergeCells count="3">
    <mergeCell ref="A2:F2"/>
    <mergeCell ref="A3:F3"/>
    <mergeCell ref="C22:E22"/>
  </mergeCells>
  <printOptions/>
  <pageMargins left="0.83" right="0.07874015748031496" top="0.33" bottom="0.25" header="0.1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tabSelected="1" workbookViewId="0" topLeftCell="A10">
      <selection activeCell="I15" sqref="I15"/>
    </sheetView>
  </sheetViews>
  <sheetFormatPr defaultColWidth="8.8515625" defaultRowHeight="12.75"/>
  <cols>
    <col min="1" max="1" width="5.57421875" style="1" customWidth="1"/>
    <col min="2" max="2" width="61.00390625" style="1" customWidth="1"/>
    <col min="3" max="3" width="7.7109375" style="1" customWidth="1"/>
    <col min="4" max="4" width="14.7109375" style="1" customWidth="1"/>
    <col min="5" max="16384" width="8.8515625" style="1" customWidth="1"/>
  </cols>
  <sheetData>
    <row r="2" spans="1:4" ht="15.75">
      <c r="A2" s="27" t="s">
        <v>34</v>
      </c>
      <c r="B2" s="27"/>
      <c r="C2" s="27"/>
      <c r="D2" s="27"/>
    </row>
    <row r="3" spans="1:4" ht="55.5" customHeight="1">
      <c r="A3" s="28" t="s">
        <v>14</v>
      </c>
      <c r="B3" s="28"/>
      <c r="C3" s="28"/>
      <c r="D3" s="28"/>
    </row>
    <row r="4" ht="15.75" customHeight="1"/>
    <row r="5" spans="1:4" ht="34.5" customHeight="1">
      <c r="A5" s="2" t="s">
        <v>2</v>
      </c>
      <c r="B5" s="2" t="s">
        <v>8</v>
      </c>
      <c r="C5" s="2" t="s">
        <v>3</v>
      </c>
      <c r="D5" s="2" t="s">
        <v>7</v>
      </c>
    </row>
    <row r="6" spans="1:4" ht="34.5" customHeight="1">
      <c r="A6" s="2">
        <v>1</v>
      </c>
      <c r="B6" s="3" t="s">
        <v>11</v>
      </c>
      <c r="C6" s="9" t="s">
        <v>1</v>
      </c>
      <c r="D6" s="8">
        <v>1560</v>
      </c>
    </row>
    <row r="7" spans="1:4" ht="30" customHeight="1">
      <c r="A7" s="2">
        <v>2</v>
      </c>
      <c r="B7" s="3" t="s">
        <v>13</v>
      </c>
      <c r="C7" s="9" t="s">
        <v>6</v>
      </c>
      <c r="D7" s="6">
        <v>200</v>
      </c>
    </row>
    <row r="8" spans="1:4" ht="30" customHeight="1">
      <c r="A8" s="2">
        <v>3</v>
      </c>
      <c r="B8" s="3" t="s">
        <v>40</v>
      </c>
      <c r="C8" s="9" t="s">
        <v>1</v>
      </c>
      <c r="D8" s="6">
        <v>523</v>
      </c>
    </row>
    <row r="9" spans="1:4" ht="30" customHeight="1">
      <c r="A9" s="2">
        <v>4</v>
      </c>
      <c r="B9" s="3" t="s">
        <v>33</v>
      </c>
      <c r="C9" s="9" t="s">
        <v>1</v>
      </c>
      <c r="D9" s="6">
        <v>430</v>
      </c>
    </row>
    <row r="10" spans="1:4" ht="30" customHeight="1">
      <c r="A10" s="2">
        <v>5</v>
      </c>
      <c r="B10" s="3" t="s">
        <v>15</v>
      </c>
      <c r="C10" s="9" t="s">
        <v>0</v>
      </c>
      <c r="D10" s="6">
        <v>79.5</v>
      </c>
    </row>
    <row r="11" spans="1:4" ht="30" customHeight="1">
      <c r="A11" s="2">
        <v>6</v>
      </c>
      <c r="B11" s="3" t="s">
        <v>12</v>
      </c>
      <c r="C11" s="9" t="s">
        <v>1</v>
      </c>
      <c r="D11" s="6">
        <v>1990</v>
      </c>
    </row>
    <row r="12" spans="1:4" ht="30" customHeight="1">
      <c r="A12" s="2">
        <v>7</v>
      </c>
      <c r="B12" s="11" t="s">
        <v>30</v>
      </c>
      <c r="C12" s="12" t="s">
        <v>31</v>
      </c>
      <c r="D12" s="8">
        <v>1990</v>
      </c>
    </row>
    <row r="13" spans="1:4" ht="30" customHeight="1">
      <c r="A13" s="2">
        <v>8</v>
      </c>
      <c r="B13" s="3" t="s">
        <v>41</v>
      </c>
      <c r="C13" s="9" t="s">
        <v>17</v>
      </c>
      <c r="D13" s="6">
        <v>199</v>
      </c>
    </row>
    <row r="14" spans="1:4" ht="30" customHeight="1">
      <c r="A14" s="2">
        <v>9</v>
      </c>
      <c r="B14" s="7" t="s">
        <v>18</v>
      </c>
      <c r="C14" s="9" t="s">
        <v>19</v>
      </c>
      <c r="D14" s="6">
        <f>D13</f>
        <v>199</v>
      </c>
    </row>
    <row r="15" spans="1:4" ht="30" customHeight="1">
      <c r="A15" s="2">
        <v>10</v>
      </c>
      <c r="B15" s="7" t="s">
        <v>20</v>
      </c>
      <c r="C15" s="9" t="s">
        <v>17</v>
      </c>
      <c r="D15" s="6">
        <f>D13</f>
        <v>199</v>
      </c>
    </row>
    <row r="16" spans="1:4" ht="30" customHeight="1">
      <c r="A16" s="2">
        <v>11</v>
      </c>
      <c r="B16" s="7" t="s">
        <v>25</v>
      </c>
      <c r="C16" s="9" t="s">
        <v>16</v>
      </c>
      <c r="D16" s="6">
        <v>185</v>
      </c>
    </row>
    <row r="17" spans="1:4" ht="30" customHeight="1">
      <c r="A17" s="2">
        <v>12</v>
      </c>
      <c r="B17" s="3" t="s">
        <v>23</v>
      </c>
      <c r="C17" s="9" t="s">
        <v>22</v>
      </c>
      <c r="D17" s="6">
        <v>14925</v>
      </c>
    </row>
    <row r="18" spans="1:4" ht="30" customHeight="1">
      <c r="A18" s="2">
        <v>13</v>
      </c>
      <c r="B18" s="7" t="s">
        <v>21</v>
      </c>
      <c r="C18" s="9" t="s">
        <v>22</v>
      </c>
      <c r="D18" s="6">
        <v>2985</v>
      </c>
    </row>
    <row r="19" spans="1:4" ht="30" customHeight="1">
      <c r="A19" s="2">
        <v>14</v>
      </c>
      <c r="B19" s="7" t="s">
        <v>24</v>
      </c>
      <c r="C19" s="9" t="s">
        <v>0</v>
      </c>
      <c r="D19" s="6">
        <f>D12*0.2</f>
        <v>398</v>
      </c>
    </row>
    <row r="20" spans="1:4" ht="19.5" customHeight="1">
      <c r="A20" s="2">
        <v>15</v>
      </c>
      <c r="B20" s="11" t="s">
        <v>32</v>
      </c>
      <c r="C20" s="12" t="s">
        <v>6</v>
      </c>
      <c r="D20" s="8">
        <v>1200</v>
      </c>
    </row>
    <row r="21" spans="1:4" ht="19.5" customHeight="1">
      <c r="A21" s="2">
        <v>16</v>
      </c>
      <c r="B21" s="13" t="s">
        <v>28</v>
      </c>
      <c r="C21" s="9" t="s">
        <v>42</v>
      </c>
      <c r="D21" s="6">
        <v>169</v>
      </c>
    </row>
    <row r="22" spans="1:4" ht="15.75">
      <c r="A22" s="30"/>
      <c r="B22" s="30"/>
      <c r="C22" s="30"/>
      <c r="D22" s="30"/>
    </row>
    <row r="24" ht="15.75">
      <c r="B24" s="4" t="s">
        <v>9</v>
      </c>
    </row>
    <row r="25" ht="15.75">
      <c r="B25" s="5"/>
    </row>
    <row r="26" ht="15.75">
      <c r="B26" s="4" t="s">
        <v>10</v>
      </c>
    </row>
  </sheetData>
  <sheetProtection/>
  <mergeCells count="3">
    <mergeCell ref="A2:D2"/>
    <mergeCell ref="A3:D3"/>
    <mergeCell ref="A22:D22"/>
  </mergeCells>
  <printOptions/>
  <pageMargins left="0.83" right="0.07874015748031496" top="0.33" bottom="0.25" header="0.17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Pristanistna Administracia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2019-06-17T08:06:52Z</cp:lastPrinted>
  <dcterms:created xsi:type="dcterms:W3CDTF">2002-03-19T15:15:16Z</dcterms:created>
  <dcterms:modified xsi:type="dcterms:W3CDTF">2019-06-21T12:55:28Z</dcterms:modified>
  <cp:category/>
  <cp:version/>
  <cp:contentType/>
  <cp:contentStatus/>
</cp:coreProperties>
</file>